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<sst xmlns="http://schemas.openxmlformats.org/spreadsheetml/2006/main" count="2378" uniqueCount="941">
  <si>
    <t>22-12-2015</t>
  </si>
  <si>
    <t>Deconturi medici</t>
  </si>
  <si>
    <t>Filtrat cu</t>
  </si>
  <si>
    <t xml:space="preserve">Nume calendar raportări: </t>
  </si>
  <si>
    <t>dec2015</t>
  </si>
  <si>
    <t>Cod tip decont</t>
  </si>
  <si>
    <t>Descriere tip decont</t>
  </si>
  <si>
    <t>Nume calendar raportări</t>
  </si>
  <si>
    <t>Stare calendar raportări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</si>
  <si>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</si>
  <si>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</si>
  <si>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</si>
  <si>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</si>
  <si>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</si>
  <si>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</si>
  <si>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</si>
  <si>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</si>
  <si>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</si>
  <si>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</si>
  <si>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</si>
  <si>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</si>
  <si>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</si>
  <si>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</si>
  <si>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</si>
  <si>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</si>
  <si>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DEC2015 MF CAS-GJ</t>
  </si>
  <si>
    <t>Deschis</t>
  </si>
  <si>
    <t>Furnizor asistenta medicala primara</t>
  </si>
  <si>
    <t>SC WIZZCLINICK SRL</t>
  </si>
  <si>
    <t>Nu</t>
  </si>
  <si>
    <t>2015</t>
  </si>
  <si>
    <t>1781114163242</t>
  </si>
  <si>
    <t>CÎRSTEA TONI</t>
  </si>
  <si>
    <t/>
  </si>
  <si>
    <t>Furnizor de servicii Medicale</t>
  </si>
  <si>
    <t>CMI DR. TIR CATALIN</t>
  </si>
  <si>
    <t>230</t>
  </si>
  <si>
    <t>2014</t>
  </si>
  <si>
    <t>1720429035047</t>
  </si>
  <si>
    <t>ŢÎR CĂTĂLIN</t>
  </si>
  <si>
    <t>289</t>
  </si>
  <si>
    <t>20144361</t>
  </si>
  <si>
    <t>CMI DR. ALEXIE MIHAELA MONICA</t>
  </si>
  <si>
    <t>2720829182778</t>
  </si>
  <si>
    <t>ALEXIE MIHAELA-MONICA</t>
  </si>
  <si>
    <t>144</t>
  </si>
  <si>
    <t>19304876</t>
  </si>
  <si>
    <t>CMI DR. ACHIM FLORICA</t>
  </si>
  <si>
    <t>2590910182768</t>
  </si>
  <si>
    <t>ACHIM FLORICA</t>
  </si>
  <si>
    <t>102</t>
  </si>
  <si>
    <t>CMI DR. AMON DANIELA</t>
  </si>
  <si>
    <t>2591013163198</t>
  </si>
  <si>
    <t>AMON DANIELA</t>
  </si>
  <si>
    <t>2660504182779</t>
  </si>
  <si>
    <t>ANDREI MINELA</t>
  </si>
  <si>
    <t>266</t>
  </si>
  <si>
    <t>20717485</t>
  </si>
  <si>
    <t>CMI DR. ANDRITA TATIANA</t>
  </si>
  <si>
    <t>2720929182781</t>
  </si>
  <si>
    <t>ANDRIŢA TATIANA</t>
  </si>
  <si>
    <t>324</t>
  </si>
  <si>
    <t>CMI DR. BALASOIU MIHAELA</t>
  </si>
  <si>
    <t>2780714205741</t>
  </si>
  <si>
    <t>BĂLĂŞOIU MIHAELA</t>
  </si>
  <si>
    <t>50</t>
  </si>
  <si>
    <t>CMI DR. BADILA SICILIA</t>
  </si>
  <si>
    <t>2550717400419</t>
  </si>
  <si>
    <t>BĂDILĂ SICILIA</t>
  </si>
  <si>
    <t>154</t>
  </si>
  <si>
    <t>19304850</t>
  </si>
  <si>
    <t>CMI DR. AVRAM NELIDA</t>
  </si>
  <si>
    <t>2670924182801</t>
  </si>
  <si>
    <t>AVRAM NELIDA</t>
  </si>
  <si>
    <t>196</t>
  </si>
  <si>
    <t>CMI DR. BALAN VASILE</t>
  </si>
  <si>
    <t>1551004180018</t>
  </si>
  <si>
    <t>BĂLAN VASILE</t>
  </si>
  <si>
    <t>282</t>
  </si>
  <si>
    <t>19304990</t>
  </si>
  <si>
    <t>CMI DR. BARBUTI GABRIELA MARIA</t>
  </si>
  <si>
    <t>2731125182762</t>
  </si>
  <si>
    <t>BĂRBUŢI GABRIELA MARIA</t>
  </si>
  <si>
    <t>79</t>
  </si>
  <si>
    <t>19305006</t>
  </si>
  <si>
    <t>CMI DR. BOZ GEORGETA</t>
  </si>
  <si>
    <t>2641013163193</t>
  </si>
  <si>
    <t>BOZ GEORGETA</t>
  </si>
  <si>
    <t>90</t>
  </si>
  <si>
    <t>19471475</t>
  </si>
  <si>
    <t>CMI DR. BRANZAN NICOLAE</t>
  </si>
  <si>
    <t>1530210182771</t>
  </si>
  <si>
    <t>BRÂNZAN NICOLAE</t>
  </si>
  <si>
    <t>41</t>
  </si>
  <si>
    <t>19304680</t>
  </si>
  <si>
    <t>CMI DR. BRATILOVEANU IONEL</t>
  </si>
  <si>
    <t>1540206180011</t>
  </si>
  <si>
    <t>BRATILOVEANU IONEL</t>
  </si>
  <si>
    <t>99</t>
  </si>
  <si>
    <t>19740816</t>
  </si>
  <si>
    <t>CMI DR. BULACU CRISTINA ELENA</t>
  </si>
  <si>
    <t>2620312182787</t>
  </si>
  <si>
    <t>BULACU CRISTINA-ELENA</t>
  </si>
  <si>
    <t>109</t>
  </si>
  <si>
    <t>19305170</t>
  </si>
  <si>
    <t>CMI DR. BRATU EMILIA</t>
  </si>
  <si>
    <t>2510712186987</t>
  </si>
  <si>
    <t>BRATU EMILIA</t>
  </si>
  <si>
    <t>21</t>
  </si>
  <si>
    <t>19339025</t>
  </si>
  <si>
    <t>CMI DR. BUCA CARMEN</t>
  </si>
  <si>
    <t>2580220182778</t>
  </si>
  <si>
    <t>BUCĂ CARMEN</t>
  </si>
  <si>
    <t>295</t>
  </si>
  <si>
    <t>19740824</t>
  </si>
  <si>
    <t>CMI DR. BUDREA ELENA</t>
  </si>
  <si>
    <t>2741019185987</t>
  </si>
  <si>
    <t>BUDREA ELENA</t>
  </si>
  <si>
    <t>316</t>
  </si>
  <si>
    <t>25548212</t>
  </si>
  <si>
    <t>2560922182799</t>
  </si>
  <si>
    <t>HONCEA MARIA</t>
  </si>
  <si>
    <t>100</t>
  </si>
  <si>
    <t>19740506</t>
  </si>
  <si>
    <t>CMI DR. BULACU VIOREL</t>
  </si>
  <si>
    <t>1570212182778</t>
  </si>
  <si>
    <t>BULACU VIOREL</t>
  </si>
  <si>
    <t>2670820182858</t>
  </si>
  <si>
    <t>CALOTĂ DANIELA</t>
  </si>
  <si>
    <t>1540908182833</t>
  </si>
  <si>
    <t>HONCEA ADRIAN</t>
  </si>
  <si>
    <t>348</t>
  </si>
  <si>
    <t>34118320</t>
  </si>
  <si>
    <t>2841010180074</t>
  </si>
  <si>
    <t>BROTEA ANCUŢA-ELENA</t>
  </si>
  <si>
    <t>186</t>
  </si>
  <si>
    <t>19305057</t>
  </si>
  <si>
    <t>CMI DR. CERNOIU SILVIA</t>
  </si>
  <si>
    <t>2600522354741</t>
  </si>
  <si>
    <t>CERNOIU SILVIA</t>
  </si>
  <si>
    <t>350</t>
  </si>
  <si>
    <t>CMI DR. CALUGARU MIRELA</t>
  </si>
  <si>
    <t>2751014182767</t>
  </si>
  <si>
    <t>CĂLUGĂRU MIRELA</t>
  </si>
  <si>
    <t>326</t>
  </si>
  <si>
    <t>CMI DR CARASEL COJOCARIU MIHAI</t>
  </si>
  <si>
    <t>1711031182765</t>
  </si>
  <si>
    <t>CĂRĂŞEL-COJOCARIU MIHAI</t>
  </si>
  <si>
    <t>107</t>
  </si>
  <si>
    <t>20969490</t>
  </si>
  <si>
    <t>CMI DR. CATALINA DELIA</t>
  </si>
  <si>
    <t>2560502182814</t>
  </si>
  <si>
    <t>CATALINA DELIA</t>
  </si>
  <si>
    <t>42</t>
  </si>
  <si>
    <t>CMI DR. CHIOSA VIORICA</t>
  </si>
  <si>
    <t>2550401182811</t>
  </si>
  <si>
    <t>CHIOSA VIORICA</t>
  </si>
  <si>
    <t>92</t>
  </si>
  <si>
    <t>19823814</t>
  </si>
  <si>
    <t>CMI DR. CIOCHINA RODICA ANCA</t>
  </si>
  <si>
    <t>2540624163233</t>
  </si>
  <si>
    <t>CIOCHINĂ RODICA-ANCA</t>
  </si>
  <si>
    <t>2580328163201</t>
  </si>
  <si>
    <t>CIOCÎRDEL ELENA</t>
  </si>
  <si>
    <t>116</t>
  </si>
  <si>
    <t>20144469</t>
  </si>
  <si>
    <t>CMI DR. CIUCA BOIANKA</t>
  </si>
  <si>
    <t>2600318182816</t>
  </si>
  <si>
    <t>CIUCĂ BOIANKA</t>
  </si>
  <si>
    <t>66</t>
  </si>
  <si>
    <t>19305081</t>
  </si>
  <si>
    <t>CMI DR. CIRSTEA ELENA</t>
  </si>
  <si>
    <t>2610517182781</t>
  </si>
  <si>
    <t>CÎRSTEA ELENA</t>
  </si>
  <si>
    <t>57</t>
  </si>
  <si>
    <t>19318162</t>
  </si>
  <si>
    <t>CMI DR. CISMARU CORINA MIHAELA</t>
  </si>
  <si>
    <t>2591006163203</t>
  </si>
  <si>
    <t>CISMARU CORINA-MIHAELA</t>
  </si>
  <si>
    <t>62</t>
  </si>
  <si>
    <t>CMI DR. COSMULESCU DAN NICOLAE</t>
  </si>
  <si>
    <t>1561205182765</t>
  </si>
  <si>
    <t>COSMULESCU DAN-NICOLAE</t>
  </si>
  <si>
    <t>76</t>
  </si>
  <si>
    <t>19740883</t>
  </si>
  <si>
    <t>CMI DR. CIUNGU VALENTIN</t>
  </si>
  <si>
    <t>1530919182761</t>
  </si>
  <si>
    <t>CIUNGU VALENTIN</t>
  </si>
  <si>
    <t>336</t>
  </si>
  <si>
    <t>30790190</t>
  </si>
  <si>
    <t>CMI DR COCIOABA D.  EDUARD MIREL</t>
  </si>
  <si>
    <t>1800912160056</t>
  </si>
  <si>
    <t>COCIOABĂ EDUARD-MIREL</t>
  </si>
  <si>
    <t>180</t>
  </si>
  <si>
    <t>19305014</t>
  </si>
  <si>
    <t>CMI DR. COTOI FLORINA LUIZA</t>
  </si>
  <si>
    <t>2560731163193</t>
  </si>
  <si>
    <t>COTOI FLORINA-LUIZA</t>
  </si>
  <si>
    <t>24</t>
  </si>
  <si>
    <t>19948940</t>
  </si>
  <si>
    <t>CMI DR. CSENTERI ARJOCA ELENA</t>
  </si>
  <si>
    <t>2510924182785</t>
  </si>
  <si>
    <t>CSENTERI ARJOCA ELENA</t>
  </si>
  <si>
    <t>294</t>
  </si>
  <si>
    <t>2690402180818</t>
  </si>
  <si>
    <t>CREŢU-CARAGEL ILEANA-ADELA</t>
  </si>
  <si>
    <t>339</t>
  </si>
  <si>
    <t>32126415</t>
  </si>
  <si>
    <t>CMI DR. DULAMITA MONICA ANGELA</t>
  </si>
  <si>
    <t>2751112431525</t>
  </si>
  <si>
    <t>DULĂMIŢĂ MONICA-ANGELA</t>
  </si>
  <si>
    <t>63</t>
  </si>
  <si>
    <t>19281888</t>
  </si>
  <si>
    <t>CMI DR. DABELEA CONSTANTIN</t>
  </si>
  <si>
    <t>1560607182772</t>
  </si>
  <si>
    <t>DABELEA CONSTANTIN</t>
  </si>
  <si>
    <t>2580207182792</t>
  </si>
  <si>
    <t>DOGARIU GEORGETA</t>
  </si>
  <si>
    <t>245</t>
  </si>
  <si>
    <t>19281870</t>
  </si>
  <si>
    <t>CMI DR. DOSPINOIU LUMINITA</t>
  </si>
  <si>
    <t>2710730182806</t>
  </si>
  <si>
    <t>DOSPINOIU LUMINIŢA</t>
  </si>
  <si>
    <t>181</t>
  </si>
  <si>
    <t>19740603</t>
  </si>
  <si>
    <t>CMI DR. DUDUIALA VIORICA</t>
  </si>
  <si>
    <t>2580416181141</t>
  </si>
  <si>
    <t>DUDUIALĂ VIORICA</t>
  </si>
  <si>
    <t>128</t>
  </si>
  <si>
    <t>CMI DR. DUTA GRADINARU MAGDALENA</t>
  </si>
  <si>
    <t>2550514182788</t>
  </si>
  <si>
    <t>DUŢĂ-GRĂDINARU MAGDALENA</t>
  </si>
  <si>
    <t>2571104180791</t>
  </si>
  <si>
    <t>GHIŢĂ RODICA</t>
  </si>
  <si>
    <t>2580814182791</t>
  </si>
  <si>
    <t>ECOBESCU MARIA</t>
  </si>
  <si>
    <t>78</t>
  </si>
  <si>
    <t>19339084</t>
  </si>
  <si>
    <t>CMI DR. ENACHE ANA</t>
  </si>
  <si>
    <t>2570724181152</t>
  </si>
  <si>
    <t>ENACHE ANA</t>
  </si>
  <si>
    <t>178</t>
  </si>
  <si>
    <t>20104006</t>
  </si>
  <si>
    <t>CMI DR. FLORESCU SILVIA</t>
  </si>
  <si>
    <t>2620824163214</t>
  </si>
  <si>
    <t>FLORESCU SILVIA</t>
  </si>
  <si>
    <t>268</t>
  </si>
  <si>
    <t>19338984</t>
  </si>
  <si>
    <t>CMI DR. GALTOI ARTUR EUGEN</t>
  </si>
  <si>
    <t>1640304182773</t>
  </si>
  <si>
    <t>GALTÖI ARTUR-EUGEN</t>
  </si>
  <si>
    <t>219</t>
  </si>
  <si>
    <t>20426427</t>
  </si>
  <si>
    <t>CMI DR. GIDOIU ADRIAN</t>
  </si>
  <si>
    <t>1690308163238</t>
  </si>
  <si>
    <t>GÎDOIU ADRIAN</t>
  </si>
  <si>
    <t>2581222182774</t>
  </si>
  <si>
    <t>GHERGHINESCU MARIA</t>
  </si>
  <si>
    <t>98</t>
  </si>
  <si>
    <t>19304795</t>
  </si>
  <si>
    <t>CMI DR. GODEANU ELENA</t>
  </si>
  <si>
    <t>2521017182813</t>
  </si>
  <si>
    <t>GODEANU ELENA</t>
  </si>
  <si>
    <t>91</t>
  </si>
  <si>
    <t>19338925</t>
  </si>
  <si>
    <t>CMI DR. GORGAN ELENA MIHAELA</t>
  </si>
  <si>
    <t>2590221182795</t>
  </si>
  <si>
    <t>GORGAN ELENA-MIHAELA</t>
  </si>
  <si>
    <t>152</t>
  </si>
  <si>
    <t>19948958</t>
  </si>
  <si>
    <t>CMI DR. GRADINARU TASCAU IOAN</t>
  </si>
  <si>
    <t>1570927182780</t>
  </si>
  <si>
    <t>GRĂDINARU-TAŞCĂU IOAN</t>
  </si>
  <si>
    <t>5</t>
  </si>
  <si>
    <t>19318057</t>
  </si>
  <si>
    <t>CMI DR. GRAMESCU MIHAELA</t>
  </si>
  <si>
    <t>2581004163269</t>
  </si>
  <si>
    <t>GRĂMESCU MIHAELA</t>
  </si>
  <si>
    <t>182</t>
  </si>
  <si>
    <t>19304973</t>
  </si>
  <si>
    <t>CMI DR. GRESITA CORINA</t>
  </si>
  <si>
    <t>2660619163226</t>
  </si>
  <si>
    <t>GREŞIŢĂ CORINA</t>
  </si>
  <si>
    <t>222</t>
  </si>
  <si>
    <t>19304965</t>
  </si>
  <si>
    <t>CMI DR. GROSU FELICIA</t>
  </si>
  <si>
    <t>2700611163248</t>
  </si>
  <si>
    <t>GROSU FELICIA</t>
  </si>
  <si>
    <t>185</t>
  </si>
  <si>
    <t>CMI DR. HOLT CORNELIA</t>
  </si>
  <si>
    <t>2560229090011</t>
  </si>
  <si>
    <t>HOLT CORNELIA</t>
  </si>
  <si>
    <t>298</t>
  </si>
  <si>
    <t>2781210182805</t>
  </si>
  <si>
    <t>HORTOPAN RAMONA-CRISTINA</t>
  </si>
  <si>
    <t>2520628182804</t>
  </si>
  <si>
    <t>ILIESCU ELENA</t>
  </si>
  <si>
    <t>84</t>
  </si>
  <si>
    <t>19304892</t>
  </si>
  <si>
    <t>CMI DR. HOTOBOC MARIA</t>
  </si>
  <si>
    <t>2630114186983</t>
  </si>
  <si>
    <t>HOTOBOC MARIA</t>
  </si>
  <si>
    <t>36</t>
  </si>
  <si>
    <t>19304809</t>
  </si>
  <si>
    <t>CMI DR. HORTOPAN TURTURICA</t>
  </si>
  <si>
    <t>2570125182761</t>
  </si>
  <si>
    <t>HORTOPAN TURTURICA</t>
  </si>
  <si>
    <t>115</t>
  </si>
  <si>
    <t>19305030</t>
  </si>
  <si>
    <t>CMI DR. HUREZANU LIVIA</t>
  </si>
  <si>
    <t>2560901182808</t>
  </si>
  <si>
    <t>HUREZANU LIVIA</t>
  </si>
  <si>
    <t>114</t>
  </si>
  <si>
    <t>19304540</t>
  </si>
  <si>
    <t>CMI DR. HUREZANU CONSTANTIN</t>
  </si>
  <si>
    <t>1550703182777</t>
  </si>
  <si>
    <t>HUREZANU CONSTANTIN</t>
  </si>
  <si>
    <t>2590318163191</t>
  </si>
  <si>
    <t>267</t>
  </si>
  <si>
    <t>19305197</t>
  </si>
  <si>
    <t>CMI DR. IONESCU IOAN CRISTIAN</t>
  </si>
  <si>
    <t>1731003113286</t>
  </si>
  <si>
    <t>IONESCU IOAN-CRISTIAN</t>
  </si>
  <si>
    <t>231</t>
  </si>
  <si>
    <t>13209573</t>
  </si>
  <si>
    <t>CMI DR. LUPULESCU DORIN</t>
  </si>
  <si>
    <t>1610215182837</t>
  </si>
  <si>
    <t>LUPULESCU DORIN</t>
  </si>
  <si>
    <t>37</t>
  </si>
  <si>
    <t>19305243</t>
  </si>
  <si>
    <t>CMI DR. LUMEZANU MARIA</t>
  </si>
  <si>
    <t>2520927182802</t>
  </si>
  <si>
    <t>LUMEZANU MARIA</t>
  </si>
  <si>
    <t>174</t>
  </si>
  <si>
    <t>19740565</t>
  </si>
  <si>
    <t>CMI DR. LUNGU ADELA</t>
  </si>
  <si>
    <t>2551128181148</t>
  </si>
  <si>
    <t>LUNGU ADELA</t>
  </si>
  <si>
    <t>241</t>
  </si>
  <si>
    <t>20212865</t>
  </si>
  <si>
    <t>CMI DR. LUPULET ANA LAURA</t>
  </si>
  <si>
    <t>2720305180010</t>
  </si>
  <si>
    <t>LUPULEŢ ANA-LAURA</t>
  </si>
  <si>
    <t>220</t>
  </si>
  <si>
    <t>20104022</t>
  </si>
  <si>
    <t>CMI DR. MALAESCU GRAZIELLA MARILENA LIDIA</t>
  </si>
  <si>
    <t>2660207182768</t>
  </si>
  <si>
    <t>MĂLĂESCU GRAZIELLA-MARILENA-LIDIA</t>
  </si>
  <si>
    <t>341</t>
  </si>
  <si>
    <t>32596050</t>
  </si>
  <si>
    <t>CMI DR MALAIUS MARIA CRISTINA</t>
  </si>
  <si>
    <t>2760810184985</t>
  </si>
  <si>
    <t>MĂLĂIUŞ MARIA-CRISTINA</t>
  </si>
  <si>
    <t>103</t>
  </si>
  <si>
    <t>19740751</t>
  </si>
  <si>
    <t>CMI DR. MOCIOI CARMEN SIMONA</t>
  </si>
  <si>
    <t>2610601182781</t>
  </si>
  <si>
    <t>MOCIOI CARMEN-SIMONA</t>
  </si>
  <si>
    <t>175</t>
  </si>
  <si>
    <t>19824054</t>
  </si>
  <si>
    <t>CMI DR. MANTA CARMEN MARIANA</t>
  </si>
  <si>
    <t>2570524182771</t>
  </si>
  <si>
    <t>MANTA CARMEN-MARIANA</t>
  </si>
  <si>
    <t>2780725151787</t>
  </si>
  <si>
    <t>MARCU ELENA-RAMONA</t>
  </si>
  <si>
    <t>122</t>
  </si>
  <si>
    <t>20144060</t>
  </si>
  <si>
    <t>CMI DR. MARINESCU LUCIA</t>
  </si>
  <si>
    <t>2560210353943</t>
  </si>
  <si>
    <t>MARINESCU LUCIA</t>
  </si>
  <si>
    <t>322</t>
  </si>
  <si>
    <t>26747639</t>
  </si>
  <si>
    <t>CMI DR MITRICA DANIELA MIHAELA</t>
  </si>
  <si>
    <t>2780210163203</t>
  </si>
  <si>
    <t>MITRICĂ DANIELA-MIHAELA</t>
  </si>
  <si>
    <t>151</t>
  </si>
  <si>
    <t>19318049</t>
  </si>
  <si>
    <t>CMI DR. MITROI MONICA</t>
  </si>
  <si>
    <t>2680624163240</t>
  </si>
  <si>
    <t>MITROI MONICA</t>
  </si>
  <si>
    <t>179</t>
  </si>
  <si>
    <t>20262383</t>
  </si>
  <si>
    <t>CMI DR. MOISESCU GHEORGHE MIHAIL</t>
  </si>
  <si>
    <t>1500417352621</t>
  </si>
  <si>
    <t>MOISESCU GHEORGHE-MIHAIL</t>
  </si>
  <si>
    <t>342</t>
  </si>
  <si>
    <t>32814970</t>
  </si>
  <si>
    <t>CMI DR. MURARU IONELA CRISTINA</t>
  </si>
  <si>
    <t>2850705180016</t>
  </si>
  <si>
    <t>MURARU IONELA-CRISTINA</t>
  </si>
  <si>
    <t>19318030</t>
  </si>
  <si>
    <t>CMI DR. MUCIUCIORA ALIN CRISTIAN</t>
  </si>
  <si>
    <t>1690711182776</t>
  </si>
  <si>
    <t>MUCIUCIORA ALIN-CRISTIAN</t>
  </si>
  <si>
    <t>218</t>
  </si>
  <si>
    <t>19305162</t>
  </si>
  <si>
    <t>CMI DR. OLARU LILIANA</t>
  </si>
  <si>
    <t>2630301182779</t>
  </si>
  <si>
    <t>OLARU LILIANA</t>
  </si>
  <si>
    <t>249</t>
  </si>
  <si>
    <t>19304949</t>
  </si>
  <si>
    <t>CMI DR. NITA ELISABETA</t>
  </si>
  <si>
    <t>2680203182763</t>
  </si>
  <si>
    <t>NIŢĂ ELISABETA</t>
  </si>
  <si>
    <t>117</t>
  </si>
  <si>
    <t>19949120</t>
  </si>
  <si>
    <t>CMI DR. NANESCU CARMEN</t>
  </si>
  <si>
    <t>2561128182801</t>
  </si>
  <si>
    <t>NĂNESCU CARMEN</t>
  </si>
  <si>
    <t>215</t>
  </si>
  <si>
    <t>19740654</t>
  </si>
  <si>
    <t>CMI DR. OLARU RODICA RALUCA</t>
  </si>
  <si>
    <t>2520801182764</t>
  </si>
  <si>
    <t>OLARU RODICA-RALUCA</t>
  </si>
  <si>
    <t>2670719163279</t>
  </si>
  <si>
    <t>OLARU GABRIELA</t>
  </si>
  <si>
    <t>2750409182785</t>
  </si>
  <si>
    <t>ORVAS MIHAELA</t>
  </si>
  <si>
    <t>4</t>
  </si>
  <si>
    <t>19740727</t>
  </si>
  <si>
    <t>CMI DR. PAPPA SILVIANA</t>
  </si>
  <si>
    <t>2581004163234</t>
  </si>
  <si>
    <t>PAPPA SILVIANA</t>
  </si>
  <si>
    <t>216</t>
  </si>
  <si>
    <t>19338917</t>
  </si>
  <si>
    <t>CMI DR. PARAU MARIANA</t>
  </si>
  <si>
    <t>2580916182782</t>
  </si>
  <si>
    <t>PĂRĂU MARIANA</t>
  </si>
  <si>
    <t>55</t>
  </si>
  <si>
    <t>20426281</t>
  </si>
  <si>
    <t>CMI DR. PATRASCU GRIGORE</t>
  </si>
  <si>
    <t>1530411182771</t>
  </si>
  <si>
    <t>PĂTRAŞCU GRIGORE</t>
  </si>
  <si>
    <t>307</t>
  </si>
  <si>
    <t>20602825</t>
  </si>
  <si>
    <t>CMI DR. PATICA MIHAELA</t>
  </si>
  <si>
    <t>2740327180013</t>
  </si>
  <si>
    <t>PAŢICA MIHAELA</t>
  </si>
  <si>
    <t>297</t>
  </si>
  <si>
    <t>2791125182788</t>
  </si>
  <si>
    <t>PINŢĂ LAURA-CRINA</t>
  </si>
  <si>
    <t>148</t>
  </si>
  <si>
    <t>19305227</t>
  </si>
  <si>
    <t>CMI DR. PATRUT PAULA</t>
  </si>
  <si>
    <t>2560710182821</t>
  </si>
  <si>
    <t>PĂTRUŢ PAULA</t>
  </si>
  <si>
    <t>347</t>
  </si>
  <si>
    <t>33704061</t>
  </si>
  <si>
    <t>C.M.I DR PAVELUC SIMONA MIHAELA</t>
  </si>
  <si>
    <t>2800529160015</t>
  </si>
  <si>
    <t>PAVELUC SIMONA-MIHAELA</t>
  </si>
  <si>
    <t>23</t>
  </si>
  <si>
    <t>19823911</t>
  </si>
  <si>
    <t>CMI DR. PESTISANU MIRELA LIANA</t>
  </si>
  <si>
    <t>2530929182777</t>
  </si>
  <si>
    <t>PEŞTIŞANU MIRELA-LIANA</t>
  </si>
  <si>
    <t>134</t>
  </si>
  <si>
    <t>19304604</t>
  </si>
  <si>
    <t>CMI DR. PIRVU IOANA</t>
  </si>
  <si>
    <t>2570801163332</t>
  </si>
  <si>
    <t>PÎRVU IOANA</t>
  </si>
  <si>
    <t>168</t>
  </si>
  <si>
    <t>19948966</t>
  </si>
  <si>
    <t>CMI DR. PIRTEA GHEORGHE</t>
  </si>
  <si>
    <t>1530223187000</t>
  </si>
  <si>
    <t>PIRTEA GHEORGHE</t>
  </si>
  <si>
    <t>153</t>
  </si>
  <si>
    <t>20570278</t>
  </si>
  <si>
    <t>CMI DR. PIRVULESCU MINODORA</t>
  </si>
  <si>
    <t>2580106182788</t>
  </si>
  <si>
    <t>PÎRVULESCU MINODORA</t>
  </si>
  <si>
    <t>157</t>
  </si>
  <si>
    <t>19304663</t>
  </si>
  <si>
    <t>CMI DR. POPESCU ANA ANCA LUMINITA</t>
  </si>
  <si>
    <t>2560903181141</t>
  </si>
  <si>
    <t>POPESCU ANA-ANCA-LUMINIŢA</t>
  </si>
  <si>
    <t>138</t>
  </si>
  <si>
    <t>19948931</t>
  </si>
  <si>
    <t>CMI DR. PONDRICHE TICIU GABRIELA LILIANA</t>
  </si>
  <si>
    <t>2670309200039</t>
  </si>
  <si>
    <t>PONDRICHE-TICIU GABRIELA-LILIANA</t>
  </si>
  <si>
    <t>158</t>
  </si>
  <si>
    <t>19304981</t>
  </si>
  <si>
    <t>CMI DR. POPESCU ADRIANA LUCIANA</t>
  </si>
  <si>
    <t>2580306163231</t>
  </si>
  <si>
    <t>POPESCU ADRIANA-LUCIANA</t>
  </si>
  <si>
    <t>75</t>
  </si>
  <si>
    <t>19281659</t>
  </si>
  <si>
    <t>CMI DR. POPESCU ELENA</t>
  </si>
  <si>
    <t>2550325182801</t>
  </si>
  <si>
    <t>POPESCU ELENA</t>
  </si>
  <si>
    <t>352</t>
  </si>
  <si>
    <t>34394503</t>
  </si>
  <si>
    <t>CMI DR. POPESCU EMILIA</t>
  </si>
  <si>
    <t>2590417163231</t>
  </si>
  <si>
    <t>POPESCU EMILIA</t>
  </si>
  <si>
    <t>169</t>
  </si>
  <si>
    <t>19740930</t>
  </si>
  <si>
    <t>CMI DR. POPESCU MIHAELA MARIA</t>
  </si>
  <si>
    <t>2570307182800</t>
  </si>
  <si>
    <t>POPESCU MIHAELA-MARIA</t>
  </si>
  <si>
    <t>18</t>
  </si>
  <si>
    <t>19304957</t>
  </si>
  <si>
    <t>CMI DR. POPESCU ZLATIBOR</t>
  </si>
  <si>
    <t>1520506400353</t>
  </si>
  <si>
    <t>POPESCU ZLATIBOR</t>
  </si>
  <si>
    <t>2640418163254</t>
  </si>
  <si>
    <t>RACEA GRIGORETA-ADELUŞA</t>
  </si>
  <si>
    <t>191</t>
  </si>
  <si>
    <t>19281691</t>
  </si>
  <si>
    <t>CMI DR. POROJNICU IOSEFINA ADRIANA</t>
  </si>
  <si>
    <t>2620512163298</t>
  </si>
  <si>
    <t>POROJNICU IOSEFINA-ADRIANA</t>
  </si>
  <si>
    <t>284</t>
  </si>
  <si>
    <t>19304752</t>
  </si>
  <si>
    <t>CMI DR. PREOTESESCU ION</t>
  </si>
  <si>
    <t>1721120030061</t>
  </si>
  <si>
    <t>PREOTEŞESCU ION</t>
  </si>
  <si>
    <t>54</t>
  </si>
  <si>
    <t>19263334</t>
  </si>
  <si>
    <t>CMI DR. PUCHIU MARINELA</t>
  </si>
  <si>
    <t>2590208163264</t>
  </si>
  <si>
    <t>PUCHIU MARINELA</t>
  </si>
  <si>
    <t>296</t>
  </si>
  <si>
    <t>19339009</t>
  </si>
  <si>
    <t>CMI DR. RADU GEANINA MARIA</t>
  </si>
  <si>
    <t>2740318182761</t>
  </si>
  <si>
    <t>RADU GEANINA-MARIA</t>
  </si>
  <si>
    <t>302</t>
  </si>
  <si>
    <t>20602876</t>
  </si>
  <si>
    <t>CMI DR. PURDESCU DORIN</t>
  </si>
  <si>
    <t>1770813180018</t>
  </si>
  <si>
    <t>PURDESCU DORIN-ION</t>
  </si>
  <si>
    <t>318</t>
  </si>
  <si>
    <t>26491637</t>
  </si>
  <si>
    <t>CMI DR. RADUTOIU IULIANA MIRELA</t>
  </si>
  <si>
    <t>2671107182800</t>
  </si>
  <si>
    <t>RĂDUŢOIU IULIANA-MIRELA</t>
  </si>
  <si>
    <t>312</t>
  </si>
  <si>
    <t>24726796</t>
  </si>
  <si>
    <t>CMI DR. RAUT BRATILOVEANU COSMIN</t>
  </si>
  <si>
    <t>1780903182771</t>
  </si>
  <si>
    <t>RĂUŢ-BRATILOVEANU COSMIN</t>
  </si>
  <si>
    <t>29</t>
  </si>
  <si>
    <t>19304787</t>
  </si>
  <si>
    <t>CMI DR. RADU MONICA</t>
  </si>
  <si>
    <t>2560525163271</t>
  </si>
  <si>
    <t>RADU MONICA</t>
  </si>
  <si>
    <t>145</t>
  </si>
  <si>
    <t>19339050</t>
  </si>
  <si>
    <t>CMI DR. RAUTI BRATILOVEANU IOANA</t>
  </si>
  <si>
    <t>2581119182766</t>
  </si>
  <si>
    <t>RĂUŢI-BRATILOVEANU IOANA</t>
  </si>
  <si>
    <t>101</t>
  </si>
  <si>
    <t>19824062</t>
  </si>
  <si>
    <t>CMI DR. ROSOGA NATALIA</t>
  </si>
  <si>
    <t>2600928182792</t>
  </si>
  <si>
    <t>ROŞOGA NATALIA</t>
  </si>
  <si>
    <t>111</t>
  </si>
  <si>
    <t>2690918181190</t>
  </si>
  <si>
    <t>ROZSA MINA-DELIA</t>
  </si>
  <si>
    <t>355</t>
  </si>
  <si>
    <t>33286112</t>
  </si>
  <si>
    <t>SC ANALIFE CABINET MEDICAL SRL</t>
  </si>
  <si>
    <t>2680424163323</t>
  </si>
  <si>
    <t>GRIGORIU MARIA-CLAUDIA</t>
  </si>
  <si>
    <t>68</t>
  </si>
  <si>
    <t>15485311</t>
  </si>
  <si>
    <t>ALFA MED CABINET SRL</t>
  </si>
  <si>
    <t>2600228182797</t>
  </si>
  <si>
    <t>MĂLĂESCU CARMEN-VERONICA</t>
  </si>
  <si>
    <t>22</t>
  </si>
  <si>
    <t>3525196</t>
  </si>
  <si>
    <t>ARIEL COMSERV SRL</t>
  </si>
  <si>
    <t>1561109182797</t>
  </si>
  <si>
    <t>ZMĂRĂNDESCU CORNEL</t>
  </si>
  <si>
    <t>351</t>
  </si>
  <si>
    <t>26130322</t>
  </si>
  <si>
    <t>CSP SANMED</t>
  </si>
  <si>
    <t>2710112182771</t>
  </si>
  <si>
    <t>PAVEL LIDIA</t>
  </si>
  <si>
    <t>104</t>
  </si>
  <si>
    <t>15245734</t>
  </si>
  <si>
    <t>C&amp;M MEDPRAXIS SRL</t>
  </si>
  <si>
    <t>2601009182776</t>
  </si>
  <si>
    <t>IORDACHE CLEOPATRA</t>
  </si>
  <si>
    <t>51</t>
  </si>
  <si>
    <t>15772130</t>
  </si>
  <si>
    <t>CABIDOV S.R.L.</t>
  </si>
  <si>
    <t>2520603182770</t>
  </si>
  <si>
    <t>DOVLETE MARIA</t>
  </si>
  <si>
    <t>97</t>
  </si>
  <si>
    <t>15614882</t>
  </si>
  <si>
    <t>DASIMED SRL</t>
  </si>
  <si>
    <t>2600728182795</t>
  </si>
  <si>
    <t>DASCĂL POMPILIA-ANTOANETA</t>
  </si>
  <si>
    <t>88</t>
  </si>
  <si>
    <t>15577504</t>
  </si>
  <si>
    <t>DEOLAVIMED SRL</t>
  </si>
  <si>
    <t>1590106180027</t>
  </si>
  <si>
    <t>RADOSLAV DANIEL</t>
  </si>
  <si>
    <t>2630723180012</t>
  </si>
  <si>
    <t>RADOSLAV LAVINIA</t>
  </si>
  <si>
    <t>14</t>
  </si>
  <si>
    <t>16093960</t>
  </si>
  <si>
    <t>ELOSAN MED SRL</t>
  </si>
  <si>
    <t>2540117182820</t>
  </si>
  <si>
    <t>COICA ELENA-MARCELA</t>
  </si>
  <si>
    <t>45</t>
  </si>
  <si>
    <t>16094036</t>
  </si>
  <si>
    <t>DUMIMED SRL</t>
  </si>
  <si>
    <t>1521010185991</t>
  </si>
  <si>
    <t>CĂPRIOARĂ DUMITRU</t>
  </si>
  <si>
    <t>346</t>
  </si>
  <si>
    <t>33512120</t>
  </si>
  <si>
    <t>GABILUCMED 54 SRL</t>
  </si>
  <si>
    <t>2540204182767</t>
  </si>
  <si>
    <t>ANUŢOIU GABRIELA-SANDA</t>
  </si>
  <si>
    <t>126</t>
  </si>
  <si>
    <t>16201256</t>
  </si>
  <si>
    <t>FRALUC MED SRL</t>
  </si>
  <si>
    <t>2630620182761</t>
  </si>
  <si>
    <t>FRĂŢILĂ LUCICA</t>
  </si>
  <si>
    <t>349</t>
  </si>
  <si>
    <t>34172671</t>
  </si>
  <si>
    <t>GUNFLORY-MED SRL</t>
  </si>
  <si>
    <t>2630130163221</t>
  </si>
  <si>
    <t>TUDOR IRINA</t>
  </si>
  <si>
    <t>52</t>
  </si>
  <si>
    <t>15328414</t>
  </si>
  <si>
    <t>GRIFLOMED SRL - Punct de lucru Cabinet Medical</t>
  </si>
  <si>
    <t>2540628182798</t>
  </si>
  <si>
    <t>CIMPULESCU FLORICA</t>
  </si>
  <si>
    <t>337</t>
  </si>
  <si>
    <t>16067503</t>
  </si>
  <si>
    <t>HOMEOMED S.R.L.</t>
  </si>
  <si>
    <t>1710607182782</t>
  </si>
  <si>
    <t>NEGULEASA BOGDAN-ADRIAN</t>
  </si>
  <si>
    <t>281</t>
  </si>
  <si>
    <t>15589029</t>
  </si>
  <si>
    <t>HYPERION MEDICAL SRL</t>
  </si>
  <si>
    <t>2590101180033</t>
  </si>
  <si>
    <t>2720125182763</t>
  </si>
  <si>
    <t>VULPE GEORGETA</t>
  </si>
  <si>
    <t>123</t>
  </si>
  <si>
    <t>15348926</t>
  </si>
  <si>
    <t>HORTOMED SRL</t>
  </si>
  <si>
    <t>2510324182791</t>
  </si>
  <si>
    <t>317</t>
  </si>
  <si>
    <t>26023385</t>
  </si>
  <si>
    <t>CMI DR. VORONEANU NICOLETA ROXANA</t>
  </si>
  <si>
    <t>2770426180019</t>
  </si>
  <si>
    <t>VORONEANU NICOLETA-ROXANA</t>
  </si>
  <si>
    <t>248</t>
  </si>
  <si>
    <t>19281764</t>
  </si>
  <si>
    <t>CMI DR. VOINEA ELENA</t>
  </si>
  <si>
    <t>2700209182779</t>
  </si>
  <si>
    <t>VOINEA ELENA</t>
  </si>
  <si>
    <t>1540222180038</t>
  </si>
  <si>
    <t>POPESCU VICTOR</t>
  </si>
  <si>
    <t>19</t>
  </si>
  <si>
    <t>19304760</t>
  </si>
  <si>
    <t>CMI DR. VOICULESCU MIHAI</t>
  </si>
  <si>
    <t>1540922182811</t>
  </si>
  <si>
    <t>VOICULESCU-ANDREI MIHAI</t>
  </si>
  <si>
    <t>2680926182784</t>
  </si>
  <si>
    <t>VLĂDUŢ LILIANA-GABRIELA</t>
  </si>
  <si>
    <t>162</t>
  </si>
  <si>
    <t>19949104</t>
  </si>
  <si>
    <t>CMI DR. VILCU REMUS CONSTANTIN</t>
  </si>
  <si>
    <t>1690319182765</t>
  </si>
  <si>
    <t>VÎLCU REMUS-CONSTANTIN</t>
  </si>
  <si>
    <t>3</t>
  </si>
  <si>
    <t>15993948</t>
  </si>
  <si>
    <t>IONIMED SRL</t>
  </si>
  <si>
    <t>2551031182791</t>
  </si>
  <si>
    <t>ZAMFIRESCU NATALIA-VERONICA</t>
  </si>
  <si>
    <t>69</t>
  </si>
  <si>
    <t>19304922</t>
  </si>
  <si>
    <t>CMI DR. VIOREANU CARMEN GABRIELA</t>
  </si>
  <si>
    <t>2610420182790</t>
  </si>
  <si>
    <t>VIOREANU CARMEN-GABRIELA</t>
  </si>
  <si>
    <t>65</t>
  </si>
  <si>
    <t>15124376</t>
  </si>
  <si>
    <t>MED CRIST SRL</t>
  </si>
  <si>
    <t>1580111182771</t>
  </si>
  <si>
    <t>PAVEL CRISTIAN</t>
  </si>
  <si>
    <t>61</t>
  </si>
  <si>
    <t>19305138</t>
  </si>
  <si>
    <t>CMI DR. VILCEANU CONSTANTIN</t>
  </si>
  <si>
    <t>1500317361973</t>
  </si>
  <si>
    <t>VILCEANU CONSTANTIN</t>
  </si>
  <si>
    <t>354</t>
  </si>
  <si>
    <t>35050010</t>
  </si>
  <si>
    <t>SC KMID MED SRL</t>
  </si>
  <si>
    <t>2730917163290</t>
  </si>
  <si>
    <t>DINU CAMELIA</t>
  </si>
  <si>
    <t>39</t>
  </si>
  <si>
    <t>19318014</t>
  </si>
  <si>
    <t>CMI DR. VALCEA ARITINA</t>
  </si>
  <si>
    <t>2530713182778</t>
  </si>
  <si>
    <t>VÂLCEA ARITINA</t>
  </si>
  <si>
    <t>38</t>
  </si>
  <si>
    <t>19318006</t>
  </si>
  <si>
    <t>CMI DR. VALCEA DIDEL</t>
  </si>
  <si>
    <t>1530628182781</t>
  </si>
  <si>
    <t>VÂLCEA DIDEL</t>
  </si>
  <si>
    <t>16</t>
  </si>
  <si>
    <t>18940999</t>
  </si>
  <si>
    <t>MEDICPLUS SRL</t>
  </si>
  <si>
    <t>2500428182781</t>
  </si>
  <si>
    <t>TUDOROIU-PATEGA ELENA</t>
  </si>
  <si>
    <t>278</t>
  </si>
  <si>
    <t>18255244</t>
  </si>
  <si>
    <t>MEDOLY SRL</t>
  </si>
  <si>
    <t>1550924182794</t>
  </si>
  <si>
    <t>DUMA PAUL-DAN</t>
  </si>
  <si>
    <t>20</t>
  </si>
  <si>
    <t>19281900</t>
  </si>
  <si>
    <t>CMI DR. VADUVA VALENTINA</t>
  </si>
  <si>
    <t>2630506184984</t>
  </si>
  <si>
    <t>VĂDUVA VALENTINA</t>
  </si>
  <si>
    <t>221</t>
  </si>
  <si>
    <t>15409128</t>
  </si>
  <si>
    <t>MED-ORL SRL</t>
  </si>
  <si>
    <t>1530206182801</t>
  </si>
  <si>
    <t>ŞAMOTĂ DANIEL</t>
  </si>
  <si>
    <t>135</t>
  </si>
  <si>
    <t>19740905</t>
  </si>
  <si>
    <t>CMI DR. ULARU VALERIU</t>
  </si>
  <si>
    <t>1530524185983</t>
  </si>
  <si>
    <t>ULARU VALERIU</t>
  </si>
  <si>
    <t>335</t>
  </si>
  <si>
    <t>29458996</t>
  </si>
  <si>
    <t>CMI DR. UDRISTE DOMNICA CORINA</t>
  </si>
  <si>
    <t>2820730180014</t>
  </si>
  <si>
    <t>UDRIŞTE DOMNICA-CORINA</t>
  </si>
  <si>
    <t>2</t>
  </si>
  <si>
    <t>15993956</t>
  </si>
  <si>
    <t>MINAMED SRL</t>
  </si>
  <si>
    <t>2791117182761</t>
  </si>
  <si>
    <t>TROCAN OLIVIA-ELENA</t>
  </si>
  <si>
    <t>190</t>
  </si>
  <si>
    <t>18151022</t>
  </si>
  <si>
    <t>MOROSANA SRL</t>
  </si>
  <si>
    <t>2560322181146</t>
  </si>
  <si>
    <t>MOROŞANU VASILICA-VIORICA</t>
  </si>
  <si>
    <t>2630121182764</t>
  </si>
  <si>
    <t>UDRESCU GABRIELA</t>
  </si>
  <si>
    <t>334</t>
  </si>
  <si>
    <t>15387097</t>
  </si>
  <si>
    <t>PEDMEDICA F.V. SRL</t>
  </si>
  <si>
    <t>2561218182795</t>
  </si>
  <si>
    <t>FOCŞAN VERONICA</t>
  </si>
  <si>
    <t>300</t>
  </si>
  <si>
    <t>20335515</t>
  </si>
  <si>
    <t>CMI DR. TUTURIGA ELENA DANIELA</t>
  </si>
  <si>
    <t>2750524182807</t>
  </si>
  <si>
    <t>TUTURIGĂ ELENA-DANIELA</t>
  </si>
  <si>
    <t>330</t>
  </si>
  <si>
    <t>28125543</t>
  </si>
  <si>
    <t>ROMAGMED SRL</t>
  </si>
  <si>
    <t>2760531180024</t>
  </si>
  <si>
    <t>ZANFIR MONICA</t>
  </si>
  <si>
    <t>35</t>
  </si>
  <si>
    <t>15236965</t>
  </si>
  <si>
    <t>RIAMAMED SRL</t>
  </si>
  <si>
    <t>2611027182771</t>
  </si>
  <si>
    <t>BĂLUŢĂ MARIA MIHAILA</t>
  </si>
  <si>
    <t>106</t>
  </si>
  <si>
    <t>19740638</t>
  </si>
  <si>
    <t>CMI DR. TURCITU ELENA</t>
  </si>
  <si>
    <t>2540513400041</t>
  </si>
  <si>
    <t>TURCITU ELENA</t>
  </si>
  <si>
    <t>108</t>
  </si>
  <si>
    <t>19740522</t>
  </si>
  <si>
    <t>CMI DR. SARAPATIN KATIA LILIANA</t>
  </si>
  <si>
    <t>2540930182784</t>
  </si>
  <si>
    <t>ŞARAPATIN KATIA-LILIANA</t>
  </si>
  <si>
    <t>285</t>
  </si>
  <si>
    <t>15891778</t>
  </si>
  <si>
    <t>SILIANMED SRL</t>
  </si>
  <si>
    <t>1560102180021</t>
  </si>
  <si>
    <t>SILIAN ION</t>
  </si>
  <si>
    <t>2570627180024</t>
  </si>
  <si>
    <t>SILIAN MIHAELA</t>
  </si>
  <si>
    <t>112</t>
  </si>
  <si>
    <t>15657620</t>
  </si>
  <si>
    <t>SIMARMED SRL</t>
  </si>
  <si>
    <t>2580925182793</t>
  </si>
  <si>
    <t>PUŞCU MARINELA</t>
  </si>
  <si>
    <t>15</t>
  </si>
  <si>
    <t>6375255</t>
  </si>
  <si>
    <t>SOMEX S.R.L.</t>
  </si>
  <si>
    <t>2530403182771</t>
  </si>
  <si>
    <t>ŞOMĂNESCU ELENA</t>
  </si>
  <si>
    <t>345</t>
  </si>
  <si>
    <t>33487213</t>
  </si>
  <si>
    <t>STEFALAMED SRL</t>
  </si>
  <si>
    <t>2760131343228</t>
  </si>
  <si>
    <t>ŞTEFĂNACHE ALINA-IOANA</t>
  </si>
  <si>
    <t>70</t>
  </si>
  <si>
    <t>16024960</t>
  </si>
  <si>
    <t>SONOMED FOX SRL</t>
  </si>
  <si>
    <t>2550119184983</t>
  </si>
  <si>
    <t>VULPE ELENA</t>
  </si>
  <si>
    <t>43</t>
  </si>
  <si>
    <t>6513854</t>
  </si>
  <si>
    <t>TEOMSNIC S.R.L.</t>
  </si>
  <si>
    <t>2550324182815</t>
  </si>
  <si>
    <t>STOICHIŢOIU NICOLIŢA</t>
  </si>
  <si>
    <t>206</t>
  </si>
  <si>
    <t>19740549</t>
  </si>
  <si>
    <t>CMI DR. SANDRU AURORA</t>
  </si>
  <si>
    <t>2540414182786</t>
  </si>
  <si>
    <t>ŞANDRU AURORA</t>
  </si>
  <si>
    <t>6</t>
  </si>
  <si>
    <t>19740760</t>
  </si>
  <si>
    <t>CMI DR. SANDULESCU CONSTANTIN</t>
  </si>
  <si>
    <t>1570909163299</t>
  </si>
  <si>
    <t>SĂNDULESCU CONSTANTIN</t>
  </si>
  <si>
    <t>77</t>
  </si>
  <si>
    <t>19948923</t>
  </si>
  <si>
    <t>CMI DR. SERBAN MARIA</t>
  </si>
  <si>
    <t>2561112182760</t>
  </si>
  <si>
    <t>ŞERBAN MARIA</t>
  </si>
  <si>
    <t>329</t>
  </si>
  <si>
    <t>28042669</t>
  </si>
  <si>
    <t>1751227182766</t>
  </si>
  <si>
    <t>TUDORESCU CĂTĂLIN-COSMIN</t>
  </si>
  <si>
    <t>160</t>
  </si>
  <si>
    <t>20385629</t>
  </si>
  <si>
    <t>CMI DR. SEVERINEANU LUCIAN MIHAIL</t>
  </si>
  <si>
    <t>1510821180016</t>
  </si>
  <si>
    <t>SEVERINEANU LUCIAN-MIHAIL</t>
  </si>
  <si>
    <t>163</t>
  </si>
  <si>
    <t>19338992</t>
  </si>
  <si>
    <t>CMI DR. SLAVUTANU ADRIANA</t>
  </si>
  <si>
    <t>2691226163267</t>
  </si>
  <si>
    <t>SLĂVUŢANU ADRIANA</t>
  </si>
  <si>
    <t>127</t>
  </si>
  <si>
    <t>19740689</t>
  </si>
  <si>
    <t>CMI DR. SLIVILESCU ANA</t>
  </si>
  <si>
    <t>2600918182762</t>
  </si>
  <si>
    <t>SLIVILESCU ANA</t>
  </si>
  <si>
    <t>25</t>
  </si>
  <si>
    <t>19338852</t>
  </si>
  <si>
    <t>CMI DR. STEFAN RODICA</t>
  </si>
  <si>
    <t>2550121163286</t>
  </si>
  <si>
    <t>ŞTEFAN RODICA</t>
  </si>
  <si>
    <t>2690629182819</t>
  </si>
  <si>
    <t>ŞOROP PETRINELA</t>
  </si>
  <si>
    <t>328</t>
  </si>
  <si>
    <t>28097729</t>
  </si>
  <si>
    <t>CMI DR. SOARE CLAUDIA</t>
  </si>
  <si>
    <t>2721001261451</t>
  </si>
  <si>
    <t>SOARE CLAUDIA</t>
  </si>
  <si>
    <t>1690603182801</t>
  </si>
  <si>
    <t>ŞOROP DAN-GRIGORE</t>
  </si>
  <si>
    <t>311</t>
  </si>
  <si>
    <t>24196517</t>
  </si>
  <si>
    <t>CMI DR. SOVAILA FLORENTINA</t>
  </si>
  <si>
    <t>2740321280021</t>
  </si>
  <si>
    <t>ŞOVĂILĂ FLORENTINA</t>
  </si>
  <si>
    <t>113</t>
  </si>
  <si>
    <t>19318170</t>
  </si>
  <si>
    <t>CMI DR. SPIRIDON DOINA</t>
  </si>
  <si>
    <t>2490101163310</t>
  </si>
  <si>
    <t>SPIRIDON DOINA</t>
  </si>
  <si>
    <t>80</t>
  </si>
  <si>
    <t>19263369</t>
  </si>
  <si>
    <t>CMI DR. STANCA DRAGOS</t>
  </si>
  <si>
    <t>1560302163273</t>
  </si>
  <si>
    <t>STÂNCĂ DRAGOŞ</t>
  </si>
  <si>
    <t>183</t>
  </si>
  <si>
    <t>19339076</t>
  </si>
  <si>
    <t>CMI DR. STANCULETE RAFAEL</t>
  </si>
  <si>
    <t>1680323182774</t>
  </si>
  <si>
    <t>STĂNCULETE RAFAEL</t>
  </si>
  <si>
    <t>93</t>
  </si>
  <si>
    <t>19338968</t>
  </si>
  <si>
    <t>CMI DR. STOENESCU DOINA</t>
  </si>
  <si>
    <t>2530918182787</t>
  </si>
  <si>
    <t>STOENESCU DOINA</t>
  </si>
  <si>
    <t>187</t>
  </si>
  <si>
    <t>19740832</t>
  </si>
  <si>
    <t>CMI DR. TABACU MARIANA LIZICA</t>
  </si>
  <si>
    <t>2520914182796</t>
  </si>
  <si>
    <t>TABACU MARIANA-LIZICA</t>
  </si>
  <si>
    <t>149</t>
  </si>
  <si>
    <t>19263318</t>
  </si>
  <si>
    <t>CMI DR. TABACU RODICA</t>
  </si>
  <si>
    <t>2550101182851</t>
  </si>
  <si>
    <t>TABACU RODICA</t>
  </si>
  <si>
    <t>2670725182807</t>
  </si>
  <si>
    <t>TAŞCĂU LIANA-MIHAELA</t>
  </si>
  <si>
    <t>85</t>
  </si>
  <si>
    <t>15653130</t>
  </si>
  <si>
    <t>SABMED SRL</t>
  </si>
  <si>
    <t>2590127182781</t>
  </si>
  <si>
    <t>STAMATOIU OLGUŢA-ALINA</t>
  </si>
  <si>
    <t xml:space="preserve"> </t>
  </si>
  <si>
    <t>CABINETE MEDICALE ASOCIATE DR. HONCEA -DR. HONCEA MARIA</t>
  </si>
  <si>
    <t xml:space="preserve">CABINETE MEDICALE ASOCIATE DR. HONCEA ADRIAN-DR. HONCEA </t>
  </si>
  <si>
    <t>SC ACCKMED SRL</t>
  </si>
  <si>
    <t>CMI  DR. TUDORESCU CATALIN COSMIN</t>
  </si>
  <si>
    <t>LOREIANIMED SRL</t>
  </si>
  <si>
    <t>SCAFES LOREDANA</t>
  </si>
  <si>
    <t>SANDOMUS SRL</t>
  </si>
  <si>
    <t>ELENILIMED SRL</t>
  </si>
  <si>
    <t>SMIANDRA SRL</t>
  </si>
  <si>
    <t>CAB MEDFAM SRL</t>
  </si>
  <si>
    <t>SIUDOR SRL</t>
  </si>
  <si>
    <t>SRPMED SRL</t>
  </si>
  <si>
    <t>AHIM IMT MED SRL</t>
  </si>
  <si>
    <t>GAGIU ION-NICOLAE</t>
  </si>
  <si>
    <t>DRH MED SRL</t>
  </si>
  <si>
    <t>ORVAS MEDICAL CENTER SRL</t>
  </si>
  <si>
    <t>PINTAMED SRL</t>
  </si>
  <si>
    <t>SANITAS LIFE SRL</t>
  </si>
  <si>
    <t>PREDA TUDOR CATALIN</t>
  </si>
  <si>
    <t>MEDHOMEGAV SRL</t>
  </si>
  <si>
    <t>DELIMEDMAM  SRL</t>
  </si>
  <si>
    <t>ROFAMED SRL</t>
  </si>
  <si>
    <t>CIOCIRDEL MED SRL</t>
  </si>
  <si>
    <t>Regularizare trim III 2016</t>
  </si>
  <si>
    <t>CMI DR. BROTEA ANCUTA-ELENA</t>
  </si>
  <si>
    <t>CALOTA ANCA-MIHAELA</t>
  </si>
  <si>
    <t>XRAY DENTAL SRL</t>
  </si>
  <si>
    <t>CRISCODAN MED SRL</t>
  </si>
  <si>
    <t>ECHOSAN SRL</t>
  </si>
  <si>
    <t>MYR-ECOB. MED SRL</t>
  </si>
  <si>
    <t>SAUDE MED SRL</t>
  </si>
  <si>
    <t>GABUDMED SRL</t>
  </si>
  <si>
    <t>Nr. Crt</t>
  </si>
  <si>
    <t>BIBIRIGEA CORINA MANUELA</t>
  </si>
  <si>
    <t>MEDBRADI SRL</t>
  </si>
  <si>
    <t>BRADICEANU DANIELA IULIANA</t>
  </si>
  <si>
    <t>TRM MED FAM SRL</t>
  </si>
  <si>
    <t>SC OLARUSANMED SRL</t>
  </si>
  <si>
    <t>36180085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</si>
</sst>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tabSelected="1" workbookViewId="0" topLeftCell="E1">
      <selection activeCell="E1" sqref="E1"/>
    </sheetView>
  </sheetViews>
  <sheetFormatPr defaultColWidth="9.140625" defaultRowHeight="12.75"/>
  <cols>
    <col min="1" max="4" width="9.140625" style="0" hidden="1" customWidth="1"/>
    <col min="5" max="5" width="5.421875" style="0" customWidth="1"/>
    <col min="6" max="6" width="10.57421875" style="0" customWidth="1"/>
    <col min="7" max="7" width="10.00390625" style="6" customWidth="1"/>
    <col min="8" max="8" width="9.140625" style="0" hidden="1" customWidth="1"/>
    <col min="9" max="9" width="36.421875" style="0" customWidth="1"/>
    <col min="10" max="10" width="10.00390625" style="12" customWidth="1"/>
    <col min="11" max="11" width="8.140625" style="0" customWidth="1"/>
    <col min="12" max="12" width="9.421875" style="0" customWidth="1"/>
    <col min="13" max="13" width="9.140625" style="0" hidden="1" customWidth="1"/>
    <col min="14" max="14" width="4.57421875" style="0" customWidth="1"/>
    <col min="15" max="15" width="9.140625" style="0" hidden="1" customWidth="1"/>
    <col min="16" max="16" width="15.57421875" style="0" customWidth="1"/>
    <col min="17" max="17" width="28.140625" style="0" customWidth="1"/>
    <col min="18" max="18" width="9.140625" style="0" hidden="1" customWidth="1"/>
    <col min="19" max="19" width="18.421875" style="0" hidden="1" customWidth="1"/>
  </cols>
  <sheetData>
    <row r="1" spans="1:10" ht="12.75">
      <c r="A1" t="s">
        <v>901</v>
      </c>
      <c r="J1" s="9"/>
    </row>
    <row r="3" spans="2:10" ht="12.75">
      <c r="B3" t="s">
        <v>0</v>
      </c>
      <c r="J3" s="9"/>
    </row>
    <row r="5" spans="1:19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7" spans="2:10" ht="12.75">
      <c r="B7" t="s">
        <v>2</v>
      </c>
      <c r="J7" s="9"/>
    </row>
    <row r="8" spans="2:10" ht="12.75">
      <c r="B8" t="s">
        <v>3</v>
      </c>
      <c r="C8" t="s">
        <v>4</v>
      </c>
      <c r="J8" s="9"/>
    </row>
    <row r="9" ht="12.75">
      <c r="P9" t="s">
        <v>925</v>
      </c>
    </row>
    <row r="10" spans="1:19" ht="12.75">
      <c r="A10" s="1" t="s">
        <v>5</v>
      </c>
      <c r="B10" s="1" t="s">
        <v>6</v>
      </c>
      <c r="C10" s="1" t="s">
        <v>7</v>
      </c>
      <c r="D10" s="1" t="s">
        <v>8</v>
      </c>
      <c r="E10" s="1" t="s">
        <v>934</v>
      </c>
      <c r="F10" s="1" t="s">
        <v>9</v>
      </c>
      <c r="G10" s="7" t="s">
        <v>10</v>
      </c>
      <c r="H10" s="1" t="s">
        <v>11</v>
      </c>
      <c r="I10" s="1" t="s">
        <v>12</v>
      </c>
      <c r="J10" s="10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1" t="s">
        <v>20</v>
      </c>
      <c r="R10" s="1" t="s">
        <v>21</v>
      </c>
      <c r="S10" s="1" t="s">
        <v>22</v>
      </c>
    </row>
    <row r="11" spans="1:19" ht="12.75">
      <c r="A11" s="2" t="s">
        <v>23</v>
      </c>
      <c r="B11" s="2" t="s">
        <v>24</v>
      </c>
      <c r="C11" s="2" t="s">
        <v>25</v>
      </c>
      <c r="D11" s="2" t="s">
        <v>26</v>
      </c>
      <c r="E11" s="20">
        <v>1</v>
      </c>
      <c r="F11" s="4">
        <v>42762</v>
      </c>
      <c r="G11" s="5">
        <v>34849036</v>
      </c>
      <c r="H11" t="s">
        <v>27</v>
      </c>
      <c r="I11" s="2" t="s">
        <v>28</v>
      </c>
      <c r="J11" s="17">
        <f aca="true" t="shared" si="0" ref="J11:J71">K11+L11</f>
        <v>2266.57</v>
      </c>
      <c r="K11" s="9">
        <v>689.57</v>
      </c>
      <c r="L11" s="21">
        <v>1577</v>
      </c>
      <c r="M11" s="2" t="s">
        <v>29</v>
      </c>
      <c r="N11" s="5">
        <v>356</v>
      </c>
      <c r="O11" s="2" t="s">
        <v>30</v>
      </c>
      <c r="P11" s="2" t="s">
        <v>31</v>
      </c>
      <c r="Q11" s="2" t="s">
        <v>32</v>
      </c>
      <c r="R11" s="2" t="s">
        <v>33</v>
      </c>
      <c r="S11" s="3">
        <v>3663.81</v>
      </c>
    </row>
    <row r="12" spans="1:19" ht="12.75">
      <c r="A12" s="2" t="s">
        <v>23</v>
      </c>
      <c r="B12" s="2" t="s">
        <v>24</v>
      </c>
      <c r="C12" s="2" t="s">
        <v>25</v>
      </c>
      <c r="D12" s="2" t="s">
        <v>26</v>
      </c>
      <c r="E12" s="20">
        <v>2</v>
      </c>
      <c r="F12" s="4">
        <v>42762</v>
      </c>
      <c r="G12" s="5">
        <v>19281713</v>
      </c>
      <c r="H12" t="s">
        <v>34</v>
      </c>
      <c r="I12" s="2" t="s">
        <v>35</v>
      </c>
      <c r="J12" s="17">
        <f t="shared" si="0"/>
        <v>2365.92</v>
      </c>
      <c r="K12" s="17">
        <v>493.32</v>
      </c>
      <c r="L12" s="3">
        <v>1872.6</v>
      </c>
      <c r="M12" s="2" t="s">
        <v>29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33</v>
      </c>
      <c r="S12" s="3">
        <v>2671.8</v>
      </c>
    </row>
    <row r="13" spans="1:19" ht="12.75">
      <c r="A13" s="2" t="s">
        <v>23</v>
      </c>
      <c r="B13" s="2" t="s">
        <v>24</v>
      </c>
      <c r="C13" s="2" t="s">
        <v>25</v>
      </c>
      <c r="D13" s="2" t="s">
        <v>26</v>
      </c>
      <c r="E13" s="20">
        <v>3</v>
      </c>
      <c r="F13" s="4">
        <v>42762</v>
      </c>
      <c r="G13" s="5" t="s">
        <v>41</v>
      </c>
      <c r="H13" t="s">
        <v>27</v>
      </c>
      <c r="I13" s="2" t="s">
        <v>42</v>
      </c>
      <c r="J13" s="17">
        <f>K13+L13</f>
        <v>1973.52</v>
      </c>
      <c r="K13" s="17">
        <v>628.47</v>
      </c>
      <c r="L13" s="3">
        <v>1345.05</v>
      </c>
      <c r="M13" s="2" t="s">
        <v>29</v>
      </c>
      <c r="N13" s="2" t="s">
        <v>40</v>
      </c>
      <c r="O13" s="2" t="s">
        <v>37</v>
      </c>
      <c r="P13" s="2" t="s">
        <v>43</v>
      </c>
      <c r="Q13" s="2" t="s">
        <v>44</v>
      </c>
      <c r="R13" s="2" t="s">
        <v>33</v>
      </c>
      <c r="S13" s="3">
        <v>3921.36</v>
      </c>
    </row>
    <row r="14" spans="1:19" ht="12.75">
      <c r="A14" s="2" t="s">
        <v>23</v>
      </c>
      <c r="B14" s="2" t="s">
        <v>24</v>
      </c>
      <c r="C14" s="2" t="s">
        <v>25</v>
      </c>
      <c r="D14" s="2" t="s">
        <v>26</v>
      </c>
      <c r="E14" s="20">
        <v>4</v>
      </c>
      <c r="F14" s="4">
        <v>42762</v>
      </c>
      <c r="G14" s="5" t="s">
        <v>46</v>
      </c>
      <c r="H14" t="s">
        <v>27</v>
      </c>
      <c r="I14" s="2" t="s">
        <v>47</v>
      </c>
      <c r="J14" s="17">
        <f>K14+L14</f>
        <v>2996.3900000000003</v>
      </c>
      <c r="K14" s="17">
        <v>905.99</v>
      </c>
      <c r="L14" s="3">
        <v>2090.4</v>
      </c>
      <c r="M14" s="2" t="s">
        <v>29</v>
      </c>
      <c r="N14" s="2" t="s">
        <v>45</v>
      </c>
      <c r="O14" s="2" t="s">
        <v>37</v>
      </c>
      <c r="P14" s="2" t="s">
        <v>48</v>
      </c>
      <c r="Q14" s="2" t="s">
        <v>49</v>
      </c>
      <c r="R14" s="2" t="s">
        <v>33</v>
      </c>
      <c r="S14" s="3">
        <v>5695</v>
      </c>
    </row>
    <row r="15" spans="1:19" ht="12.75">
      <c r="A15" s="2" t="s">
        <v>23</v>
      </c>
      <c r="B15" s="2" t="s">
        <v>24</v>
      </c>
      <c r="C15" s="2" t="s">
        <v>25</v>
      </c>
      <c r="D15" s="2" t="s">
        <v>26</v>
      </c>
      <c r="E15" s="20">
        <v>5</v>
      </c>
      <c r="F15" s="4">
        <v>42762</v>
      </c>
      <c r="G15" s="5">
        <v>19823938</v>
      </c>
      <c r="H15" t="s">
        <v>27</v>
      </c>
      <c r="I15" s="2" t="s">
        <v>51</v>
      </c>
      <c r="J15" s="17">
        <f t="shared" si="0"/>
        <v>2771.1</v>
      </c>
      <c r="K15" s="17">
        <v>879.9</v>
      </c>
      <c r="L15" s="3">
        <v>1891.2</v>
      </c>
      <c r="M15" s="2" t="s">
        <v>29</v>
      </c>
      <c r="N15" s="2" t="s">
        <v>50</v>
      </c>
      <c r="O15" s="2" t="s">
        <v>37</v>
      </c>
      <c r="P15" s="2" t="s">
        <v>52</v>
      </c>
      <c r="Q15" s="2" t="s">
        <v>53</v>
      </c>
      <c r="R15" s="2" t="s">
        <v>33</v>
      </c>
      <c r="S15" s="3">
        <v>5213.76</v>
      </c>
    </row>
    <row r="16" spans="1:19" s="9" customFormat="1" ht="12.75">
      <c r="A16" s="15"/>
      <c r="B16" s="15"/>
      <c r="C16" s="15"/>
      <c r="D16" s="15"/>
      <c r="E16" s="20">
        <v>6</v>
      </c>
      <c r="F16" s="4">
        <v>42762</v>
      </c>
      <c r="G16" s="16">
        <v>6471210</v>
      </c>
      <c r="I16" s="15" t="s">
        <v>910</v>
      </c>
      <c r="J16" s="17">
        <f t="shared" si="0"/>
        <v>3087.77</v>
      </c>
      <c r="K16" s="17">
        <v>1116.17</v>
      </c>
      <c r="L16" s="17">
        <v>1971.6</v>
      </c>
      <c r="M16" s="15"/>
      <c r="N16" s="16">
        <v>361</v>
      </c>
      <c r="O16" s="15"/>
      <c r="P16" s="15" t="s">
        <v>54</v>
      </c>
      <c r="Q16" s="15" t="s">
        <v>55</v>
      </c>
      <c r="R16" s="15"/>
      <c r="S16" s="17"/>
    </row>
    <row r="17" spans="1:19" ht="12.75">
      <c r="A17" s="2" t="s">
        <v>23</v>
      </c>
      <c r="B17" s="2" t="s">
        <v>24</v>
      </c>
      <c r="C17" s="2" t="s">
        <v>25</v>
      </c>
      <c r="D17" s="2" t="s">
        <v>26</v>
      </c>
      <c r="E17" s="20">
        <v>7</v>
      </c>
      <c r="F17" s="4">
        <v>42762</v>
      </c>
      <c r="G17" s="5" t="s">
        <v>57</v>
      </c>
      <c r="H17" t="s">
        <v>27</v>
      </c>
      <c r="I17" s="2" t="s">
        <v>58</v>
      </c>
      <c r="J17" s="17">
        <f t="shared" si="0"/>
        <v>1799.23</v>
      </c>
      <c r="K17" s="17">
        <v>432.23</v>
      </c>
      <c r="L17" s="3">
        <v>1367</v>
      </c>
      <c r="M17" s="2" t="s">
        <v>29</v>
      </c>
      <c r="N17" s="2" t="s">
        <v>56</v>
      </c>
      <c r="O17" s="2" t="s">
        <v>37</v>
      </c>
      <c r="P17" s="2" t="s">
        <v>59</v>
      </c>
      <c r="Q17" s="2" t="s">
        <v>60</v>
      </c>
      <c r="R17" s="2" t="s">
        <v>33</v>
      </c>
      <c r="S17" s="3">
        <v>2447.96</v>
      </c>
    </row>
    <row r="18" spans="1:19" ht="12.75">
      <c r="A18" s="2" t="s">
        <v>23</v>
      </c>
      <c r="B18" s="2" t="s">
        <v>24</v>
      </c>
      <c r="C18" s="2" t="s">
        <v>25</v>
      </c>
      <c r="D18" s="2" t="s">
        <v>26</v>
      </c>
      <c r="E18" s="20">
        <v>8</v>
      </c>
      <c r="F18" s="4">
        <v>42762</v>
      </c>
      <c r="G18" s="5">
        <v>27090757</v>
      </c>
      <c r="H18" t="s">
        <v>27</v>
      </c>
      <c r="I18" s="2" t="s">
        <v>62</v>
      </c>
      <c r="J18" s="17">
        <f t="shared" si="0"/>
        <v>1526.29</v>
      </c>
      <c r="K18" s="17">
        <v>559.79</v>
      </c>
      <c r="L18" s="3">
        <v>966.5</v>
      </c>
      <c r="M18" s="2" t="s">
        <v>29</v>
      </c>
      <c r="N18" s="2" t="s">
        <v>61</v>
      </c>
      <c r="O18" s="2" t="s">
        <v>37</v>
      </c>
      <c r="P18" s="2" t="s">
        <v>63</v>
      </c>
      <c r="Q18" s="2" t="s">
        <v>64</v>
      </c>
      <c r="R18" s="2" t="s">
        <v>33</v>
      </c>
      <c r="S18" s="3">
        <v>3160.48</v>
      </c>
    </row>
    <row r="19" spans="1:19" ht="12.75">
      <c r="A19" s="2" t="s">
        <v>23</v>
      </c>
      <c r="B19" s="2" t="s">
        <v>24</v>
      </c>
      <c r="C19" s="2" t="s">
        <v>25</v>
      </c>
      <c r="D19" s="2" t="s">
        <v>26</v>
      </c>
      <c r="E19" s="20">
        <v>9</v>
      </c>
      <c r="F19" s="4">
        <v>42762</v>
      </c>
      <c r="G19" s="5">
        <v>20335523</v>
      </c>
      <c r="H19" t="s">
        <v>27</v>
      </c>
      <c r="I19" s="2" t="s">
        <v>66</v>
      </c>
      <c r="J19" s="17">
        <f t="shared" si="0"/>
        <v>2194.96</v>
      </c>
      <c r="K19" s="17">
        <v>706.56</v>
      </c>
      <c r="L19" s="3">
        <v>1488.4</v>
      </c>
      <c r="M19" s="2" t="s">
        <v>29</v>
      </c>
      <c r="N19" s="2" t="s">
        <v>65</v>
      </c>
      <c r="O19" s="2" t="s">
        <v>37</v>
      </c>
      <c r="P19" s="2" t="s">
        <v>67</v>
      </c>
      <c r="Q19" s="2" t="s">
        <v>68</v>
      </c>
      <c r="R19" s="2" t="s">
        <v>33</v>
      </c>
      <c r="S19" s="3">
        <v>4123.36</v>
      </c>
    </row>
    <row r="20" spans="1:19" ht="12.75">
      <c r="A20" s="2" t="s">
        <v>23</v>
      </c>
      <c r="B20" s="2" t="s">
        <v>24</v>
      </c>
      <c r="C20" s="2" t="s">
        <v>25</v>
      </c>
      <c r="D20" s="2" t="s">
        <v>26</v>
      </c>
      <c r="E20" s="20">
        <v>10</v>
      </c>
      <c r="F20" s="4">
        <v>42762</v>
      </c>
      <c r="G20" s="5" t="s">
        <v>70</v>
      </c>
      <c r="H20" t="s">
        <v>27</v>
      </c>
      <c r="I20" s="2" t="s">
        <v>71</v>
      </c>
      <c r="J20" s="17">
        <f t="shared" si="0"/>
        <v>2428.69</v>
      </c>
      <c r="K20" s="17">
        <v>844.29</v>
      </c>
      <c r="L20" s="3">
        <v>1584.4</v>
      </c>
      <c r="M20" s="2" t="s">
        <v>29</v>
      </c>
      <c r="N20" s="2" t="s">
        <v>69</v>
      </c>
      <c r="O20" s="2" t="s">
        <v>37</v>
      </c>
      <c r="P20" s="2" t="s">
        <v>72</v>
      </c>
      <c r="Q20" s="2" t="s">
        <v>73</v>
      </c>
      <c r="R20" s="2" t="s">
        <v>33</v>
      </c>
      <c r="S20" s="3">
        <v>4116.04</v>
      </c>
    </row>
    <row r="21" spans="1:19" ht="12.75">
      <c r="A21" s="2" t="s">
        <v>23</v>
      </c>
      <c r="B21" s="2" t="s">
        <v>24</v>
      </c>
      <c r="C21" s="2" t="s">
        <v>25</v>
      </c>
      <c r="D21" s="2" t="s">
        <v>26</v>
      </c>
      <c r="E21" s="20">
        <v>11</v>
      </c>
      <c r="F21" s="4">
        <v>42762</v>
      </c>
      <c r="G21" s="5">
        <v>19281730</v>
      </c>
      <c r="H21" t="s">
        <v>27</v>
      </c>
      <c r="I21" s="2" t="s">
        <v>75</v>
      </c>
      <c r="J21" s="17">
        <f t="shared" si="0"/>
        <v>3717.17</v>
      </c>
      <c r="K21" s="17">
        <v>1411.25</v>
      </c>
      <c r="L21" s="3">
        <v>2305.92</v>
      </c>
      <c r="M21" s="2" t="s">
        <v>29</v>
      </c>
      <c r="N21" s="2" t="s">
        <v>74</v>
      </c>
      <c r="O21" s="2" t="s">
        <v>37</v>
      </c>
      <c r="P21" s="2" t="s">
        <v>76</v>
      </c>
      <c r="Q21" s="2" t="s">
        <v>77</v>
      </c>
      <c r="R21" s="2" t="s">
        <v>33</v>
      </c>
      <c r="S21" s="3">
        <v>8598.24</v>
      </c>
    </row>
    <row r="22" spans="1:19" ht="12.75">
      <c r="A22" s="2" t="s">
        <v>23</v>
      </c>
      <c r="B22" s="2" t="s">
        <v>24</v>
      </c>
      <c r="C22" s="2" t="s">
        <v>25</v>
      </c>
      <c r="D22" s="2" t="s">
        <v>26</v>
      </c>
      <c r="E22" s="20">
        <v>12</v>
      </c>
      <c r="F22" s="4">
        <v>42762</v>
      </c>
      <c r="G22" s="5" t="s">
        <v>79</v>
      </c>
      <c r="H22" t="s">
        <v>27</v>
      </c>
      <c r="I22" s="2" t="s">
        <v>80</v>
      </c>
      <c r="J22" s="17">
        <f t="shared" si="0"/>
        <v>2044.43</v>
      </c>
      <c r="K22" s="17">
        <v>591.73</v>
      </c>
      <c r="L22" s="3">
        <v>1452.7</v>
      </c>
      <c r="M22" s="2" t="s">
        <v>29</v>
      </c>
      <c r="N22" s="2" t="s">
        <v>78</v>
      </c>
      <c r="O22" s="2" t="s">
        <v>37</v>
      </c>
      <c r="P22" s="2" t="s">
        <v>81</v>
      </c>
      <c r="Q22" s="2" t="s">
        <v>82</v>
      </c>
      <c r="R22" s="2" t="s">
        <v>33</v>
      </c>
      <c r="S22" s="3">
        <v>3610.88</v>
      </c>
    </row>
    <row r="23" spans="1:19" s="9" customFormat="1" ht="12.75">
      <c r="A23" s="15"/>
      <c r="B23" s="15"/>
      <c r="C23" s="15"/>
      <c r="D23" s="15"/>
      <c r="E23" s="20">
        <v>13</v>
      </c>
      <c r="F23" s="4">
        <v>42762</v>
      </c>
      <c r="G23" s="18">
        <v>18210030</v>
      </c>
      <c r="I23" s="9" t="s">
        <v>908</v>
      </c>
      <c r="J23" s="17">
        <f t="shared" si="0"/>
        <v>2419.75</v>
      </c>
      <c r="K23" s="17">
        <v>658.39</v>
      </c>
      <c r="L23" s="17">
        <v>1761.36</v>
      </c>
      <c r="M23" s="15"/>
      <c r="N23" s="16">
        <v>360</v>
      </c>
      <c r="O23" s="15"/>
      <c r="P23" s="19">
        <v>2680906182767</v>
      </c>
      <c r="Q23" s="15" t="s">
        <v>935</v>
      </c>
      <c r="R23" s="15"/>
      <c r="S23" s="17"/>
    </row>
    <row r="24" spans="1:19" ht="12.75">
      <c r="A24" s="2" t="s">
        <v>23</v>
      </c>
      <c r="B24" s="2" t="s">
        <v>24</v>
      </c>
      <c r="C24" s="2" t="s">
        <v>25</v>
      </c>
      <c r="D24" s="2" t="s">
        <v>26</v>
      </c>
      <c r="E24" s="20">
        <v>14</v>
      </c>
      <c r="F24" s="4">
        <v>42762</v>
      </c>
      <c r="G24" s="5" t="s">
        <v>84</v>
      </c>
      <c r="H24" t="s">
        <v>27</v>
      </c>
      <c r="I24" s="2" t="s">
        <v>85</v>
      </c>
      <c r="J24" s="17">
        <f t="shared" si="0"/>
        <v>2769.4900000000002</v>
      </c>
      <c r="K24" s="17">
        <v>751.09</v>
      </c>
      <c r="L24" s="3">
        <v>2018.4</v>
      </c>
      <c r="M24" s="2" t="s">
        <v>29</v>
      </c>
      <c r="N24" s="2" t="s">
        <v>83</v>
      </c>
      <c r="O24" s="2" t="s">
        <v>37</v>
      </c>
      <c r="P24" s="2" t="s">
        <v>86</v>
      </c>
      <c r="Q24" s="2" t="s">
        <v>87</v>
      </c>
      <c r="R24" s="2" t="s">
        <v>33</v>
      </c>
      <c r="S24" s="3">
        <v>4498.96</v>
      </c>
    </row>
    <row r="25" spans="1:19" ht="12.75">
      <c r="A25" s="2" t="s">
        <v>23</v>
      </c>
      <c r="B25" s="2" t="s">
        <v>24</v>
      </c>
      <c r="C25" s="2" t="s">
        <v>25</v>
      </c>
      <c r="D25" s="2" t="s">
        <v>26</v>
      </c>
      <c r="E25" s="20">
        <v>16</v>
      </c>
      <c r="F25" s="4">
        <v>42762</v>
      </c>
      <c r="G25" s="5" t="s">
        <v>89</v>
      </c>
      <c r="H25" t="s">
        <v>27</v>
      </c>
      <c r="I25" s="2" t="s">
        <v>90</v>
      </c>
      <c r="J25" s="17">
        <f t="shared" si="0"/>
        <v>2724.52</v>
      </c>
      <c r="K25" s="17">
        <v>1103.8</v>
      </c>
      <c r="L25" s="3">
        <v>1620.72</v>
      </c>
      <c r="M25" s="2" t="s">
        <v>29</v>
      </c>
      <c r="N25" s="2" t="s">
        <v>88</v>
      </c>
      <c r="O25" s="2" t="s">
        <v>37</v>
      </c>
      <c r="P25" s="2" t="s">
        <v>91</v>
      </c>
      <c r="Q25" s="2" t="s">
        <v>92</v>
      </c>
      <c r="R25" s="2" t="s">
        <v>33</v>
      </c>
      <c r="S25" s="3">
        <v>6657.48</v>
      </c>
    </row>
    <row r="26" spans="1:19" ht="12.75">
      <c r="A26" s="2" t="s">
        <v>23</v>
      </c>
      <c r="B26" s="2" t="s">
        <v>24</v>
      </c>
      <c r="C26" s="2" t="s">
        <v>25</v>
      </c>
      <c r="D26" s="2" t="s">
        <v>26</v>
      </c>
      <c r="E26" s="20">
        <v>17</v>
      </c>
      <c r="F26" s="4">
        <v>42762</v>
      </c>
      <c r="G26" s="5" t="s">
        <v>94</v>
      </c>
      <c r="H26" t="s">
        <v>27</v>
      </c>
      <c r="I26" s="2" t="s">
        <v>95</v>
      </c>
      <c r="J26" s="17">
        <f t="shared" si="0"/>
        <v>2192.41</v>
      </c>
      <c r="K26" s="17">
        <v>828.41</v>
      </c>
      <c r="L26" s="3">
        <v>1364</v>
      </c>
      <c r="M26" s="2" t="s">
        <v>29</v>
      </c>
      <c r="N26" s="2" t="s">
        <v>93</v>
      </c>
      <c r="O26" s="2" t="s">
        <v>37</v>
      </c>
      <c r="P26" s="2" t="s">
        <v>96</v>
      </c>
      <c r="Q26" s="2" t="s">
        <v>97</v>
      </c>
      <c r="R26" s="2" t="s">
        <v>33</v>
      </c>
      <c r="S26" s="3">
        <v>4900.76</v>
      </c>
    </row>
    <row r="27" spans="1:19" ht="12.75">
      <c r="A27" s="2"/>
      <c r="B27" s="2"/>
      <c r="C27" s="2"/>
      <c r="D27" s="2"/>
      <c r="E27" s="20"/>
      <c r="F27" s="4">
        <v>42762</v>
      </c>
      <c r="G27" s="5">
        <v>36433382</v>
      </c>
      <c r="I27" s="2" t="s">
        <v>936</v>
      </c>
      <c r="J27" s="17">
        <f t="shared" si="0"/>
        <v>1227.41</v>
      </c>
      <c r="K27" s="17">
        <v>358.33</v>
      </c>
      <c r="L27" s="3">
        <v>869.08</v>
      </c>
      <c r="M27" s="2"/>
      <c r="N27" s="5">
        <v>384</v>
      </c>
      <c r="O27" s="2"/>
      <c r="P27" s="14">
        <v>2671104384223</v>
      </c>
      <c r="Q27" s="2" t="s">
        <v>937</v>
      </c>
      <c r="R27" s="2"/>
      <c r="S27" s="3"/>
    </row>
    <row r="28" spans="1:19" ht="12.75">
      <c r="A28" s="2" t="s">
        <v>23</v>
      </c>
      <c r="B28" s="2" t="s">
        <v>24</v>
      </c>
      <c r="C28" s="2" t="s">
        <v>25</v>
      </c>
      <c r="D28" s="2" t="s">
        <v>26</v>
      </c>
      <c r="E28" s="20">
        <v>18</v>
      </c>
      <c r="F28" s="4">
        <v>42762</v>
      </c>
      <c r="G28" s="5" t="s">
        <v>99</v>
      </c>
      <c r="H28" t="s">
        <v>27</v>
      </c>
      <c r="I28" s="2" t="s">
        <v>100</v>
      </c>
      <c r="J28" s="17">
        <f t="shared" si="0"/>
        <v>2328.48</v>
      </c>
      <c r="K28" s="17">
        <v>650.22</v>
      </c>
      <c r="L28" s="3">
        <v>1678.26</v>
      </c>
      <c r="M28" s="2" t="s">
        <v>29</v>
      </c>
      <c r="N28" s="2" t="s">
        <v>98</v>
      </c>
      <c r="O28" s="2" t="s">
        <v>37</v>
      </c>
      <c r="P28" s="2" t="s">
        <v>101</v>
      </c>
      <c r="Q28" s="2" t="s">
        <v>102</v>
      </c>
      <c r="R28" s="2" t="s">
        <v>33</v>
      </c>
      <c r="S28" s="3">
        <v>3655.48</v>
      </c>
    </row>
    <row r="29" spans="1:19" ht="12.75">
      <c r="A29" s="2" t="s">
        <v>23</v>
      </c>
      <c r="B29" s="2" t="s">
        <v>24</v>
      </c>
      <c r="C29" s="2" t="s">
        <v>25</v>
      </c>
      <c r="D29" s="2" t="s">
        <v>26</v>
      </c>
      <c r="E29" s="20">
        <v>19</v>
      </c>
      <c r="F29" s="4">
        <v>42762</v>
      </c>
      <c r="G29" s="5" t="s">
        <v>104</v>
      </c>
      <c r="H29" t="s">
        <v>27</v>
      </c>
      <c r="I29" s="2" t="s">
        <v>105</v>
      </c>
      <c r="J29" s="17">
        <f t="shared" si="0"/>
        <v>2076.13</v>
      </c>
      <c r="K29" s="17">
        <v>528.81</v>
      </c>
      <c r="L29" s="3">
        <v>1547.32</v>
      </c>
      <c r="M29" s="2" t="s">
        <v>29</v>
      </c>
      <c r="N29" s="2" t="s">
        <v>103</v>
      </c>
      <c r="O29" s="2" t="s">
        <v>37</v>
      </c>
      <c r="P29" s="2" t="s">
        <v>106</v>
      </c>
      <c r="Q29" s="2" t="s">
        <v>107</v>
      </c>
      <c r="R29" s="2" t="s">
        <v>33</v>
      </c>
      <c r="S29" s="3">
        <v>3225.92</v>
      </c>
    </row>
    <row r="30" spans="1:19" ht="12.75">
      <c r="A30" s="2" t="s">
        <v>23</v>
      </c>
      <c r="B30" s="2" t="s">
        <v>24</v>
      </c>
      <c r="C30" s="2" t="s">
        <v>25</v>
      </c>
      <c r="D30" s="2" t="s">
        <v>26</v>
      </c>
      <c r="E30" s="20">
        <v>20</v>
      </c>
      <c r="F30" s="4">
        <v>42762</v>
      </c>
      <c r="G30" s="5" t="s">
        <v>109</v>
      </c>
      <c r="H30" t="s">
        <v>27</v>
      </c>
      <c r="I30" s="2" t="s">
        <v>110</v>
      </c>
      <c r="J30" s="17">
        <f t="shared" si="0"/>
        <v>2638.1499999999996</v>
      </c>
      <c r="K30" s="17">
        <v>918.55</v>
      </c>
      <c r="L30" s="3">
        <v>1719.6</v>
      </c>
      <c r="M30" s="2" t="s">
        <v>29</v>
      </c>
      <c r="N30" s="2" t="s">
        <v>108</v>
      </c>
      <c r="O30" s="2" t="s">
        <v>37</v>
      </c>
      <c r="P30" s="2" t="s">
        <v>111</v>
      </c>
      <c r="Q30" s="2" t="s">
        <v>112</v>
      </c>
      <c r="R30" s="2" t="s">
        <v>33</v>
      </c>
      <c r="S30" s="3">
        <v>5560.04</v>
      </c>
    </row>
    <row r="31" spans="1:19" ht="12.75">
      <c r="A31" s="2" t="s">
        <v>23</v>
      </c>
      <c r="B31" s="2" t="s">
        <v>24</v>
      </c>
      <c r="C31" s="2" t="s">
        <v>25</v>
      </c>
      <c r="D31" s="2" t="s">
        <v>26</v>
      </c>
      <c r="E31" s="20">
        <v>21</v>
      </c>
      <c r="F31" s="4">
        <v>42762</v>
      </c>
      <c r="G31" s="5" t="s">
        <v>114</v>
      </c>
      <c r="H31" t="s">
        <v>27</v>
      </c>
      <c r="I31" s="2" t="s">
        <v>115</v>
      </c>
      <c r="J31" s="17">
        <f t="shared" si="0"/>
        <v>2147.13</v>
      </c>
      <c r="K31" s="17">
        <v>601.63</v>
      </c>
      <c r="L31" s="3">
        <v>1545.5</v>
      </c>
      <c r="M31" s="2" t="s">
        <v>29</v>
      </c>
      <c r="N31" s="2" t="s">
        <v>113</v>
      </c>
      <c r="O31" s="2" t="s">
        <v>37</v>
      </c>
      <c r="P31" s="2" t="s">
        <v>116</v>
      </c>
      <c r="Q31" s="2" t="s">
        <v>117</v>
      </c>
      <c r="R31" s="2" t="s">
        <v>33</v>
      </c>
      <c r="S31" s="3">
        <v>3622.16</v>
      </c>
    </row>
    <row r="32" spans="1:19" ht="12.75">
      <c r="A32" s="2" t="s">
        <v>23</v>
      </c>
      <c r="B32" s="2" t="s">
        <v>24</v>
      </c>
      <c r="C32" s="2" t="s">
        <v>25</v>
      </c>
      <c r="D32" s="2" t="s">
        <v>26</v>
      </c>
      <c r="E32" s="20">
        <v>22</v>
      </c>
      <c r="F32" s="4">
        <v>42762</v>
      </c>
      <c r="G32" s="5">
        <v>25548212</v>
      </c>
      <c r="H32" t="s">
        <v>27</v>
      </c>
      <c r="I32" s="2" t="s">
        <v>902</v>
      </c>
      <c r="J32" s="17">
        <f t="shared" si="0"/>
        <v>2743.6800000000003</v>
      </c>
      <c r="K32" s="17">
        <v>725.28</v>
      </c>
      <c r="L32" s="3">
        <v>2018.4</v>
      </c>
      <c r="M32" s="2" t="s">
        <v>29</v>
      </c>
      <c r="N32" s="2" t="s">
        <v>118</v>
      </c>
      <c r="O32" s="2" t="s">
        <v>37</v>
      </c>
      <c r="P32" s="2" t="s">
        <v>120</v>
      </c>
      <c r="Q32" s="2" t="s">
        <v>121</v>
      </c>
      <c r="R32" s="2" t="s">
        <v>33</v>
      </c>
      <c r="S32" s="3">
        <v>4454.92</v>
      </c>
    </row>
    <row r="33" spans="1:19" ht="12.75">
      <c r="A33" s="2" t="s">
        <v>23</v>
      </c>
      <c r="B33" s="2" t="s">
        <v>24</v>
      </c>
      <c r="C33" s="2" t="s">
        <v>25</v>
      </c>
      <c r="D33" s="2" t="s">
        <v>26</v>
      </c>
      <c r="E33" s="20">
        <v>23</v>
      </c>
      <c r="F33" s="4">
        <v>42762</v>
      </c>
      <c r="G33" s="5" t="s">
        <v>123</v>
      </c>
      <c r="H33" t="s">
        <v>27</v>
      </c>
      <c r="I33" s="2" t="s">
        <v>124</v>
      </c>
      <c r="J33" s="17">
        <f t="shared" si="0"/>
        <v>2527.27</v>
      </c>
      <c r="K33" s="17">
        <v>789.37</v>
      </c>
      <c r="L33" s="3">
        <v>1737.9</v>
      </c>
      <c r="M33" s="2" t="s">
        <v>29</v>
      </c>
      <c r="N33" s="2" t="s">
        <v>122</v>
      </c>
      <c r="O33" s="2" t="s">
        <v>37</v>
      </c>
      <c r="P33" s="2" t="s">
        <v>125</v>
      </c>
      <c r="Q33" s="2" t="s">
        <v>126</v>
      </c>
      <c r="R33" s="2" t="s">
        <v>33</v>
      </c>
      <c r="S33" s="3">
        <v>4359.84</v>
      </c>
    </row>
    <row r="34" spans="1:19" ht="12.75">
      <c r="A34" s="2"/>
      <c r="B34" s="2"/>
      <c r="C34" s="2"/>
      <c r="D34" s="2"/>
      <c r="E34" s="20">
        <v>25</v>
      </c>
      <c r="F34" s="4">
        <v>42762</v>
      </c>
      <c r="G34" s="2" t="s">
        <v>940</v>
      </c>
      <c r="I34" s="2" t="s">
        <v>929</v>
      </c>
      <c r="J34" s="17">
        <f t="shared" si="0"/>
        <v>2148.73</v>
      </c>
      <c r="K34" s="17">
        <v>568.83</v>
      </c>
      <c r="L34" s="3">
        <v>1579.9</v>
      </c>
      <c r="M34" s="2"/>
      <c r="N34" s="5">
        <v>380</v>
      </c>
      <c r="O34" s="2"/>
      <c r="P34" s="2" t="s">
        <v>127</v>
      </c>
      <c r="Q34" s="2" t="s">
        <v>128</v>
      </c>
      <c r="R34" s="2"/>
      <c r="S34" s="3"/>
    </row>
    <row r="35" spans="1:19" ht="12.75">
      <c r="A35" s="2" t="s">
        <v>23</v>
      </c>
      <c r="B35" s="2" t="s">
        <v>24</v>
      </c>
      <c r="C35" s="2" t="s">
        <v>25</v>
      </c>
      <c r="D35" s="2" t="s">
        <v>26</v>
      </c>
      <c r="E35" s="20">
        <v>26</v>
      </c>
      <c r="F35" s="4">
        <v>42762</v>
      </c>
      <c r="G35" s="5" t="s">
        <v>119</v>
      </c>
      <c r="H35" t="s">
        <v>27</v>
      </c>
      <c r="I35" s="2" t="s">
        <v>903</v>
      </c>
      <c r="J35" s="17">
        <f t="shared" si="0"/>
        <v>2926.17</v>
      </c>
      <c r="K35" s="17">
        <v>896.97</v>
      </c>
      <c r="L35" s="3">
        <v>2029.2</v>
      </c>
      <c r="M35" s="2" t="s">
        <v>29</v>
      </c>
      <c r="N35" s="2" t="s">
        <v>118</v>
      </c>
      <c r="O35" s="2" t="s">
        <v>37</v>
      </c>
      <c r="P35" s="2" t="s">
        <v>129</v>
      </c>
      <c r="Q35" s="2" t="s">
        <v>130</v>
      </c>
      <c r="R35" s="2" t="s">
        <v>33</v>
      </c>
      <c r="S35" s="3">
        <v>5660.36</v>
      </c>
    </row>
    <row r="36" spans="1:19" ht="12.75">
      <c r="A36" s="2" t="s">
        <v>23</v>
      </c>
      <c r="B36" s="2" t="s">
        <v>24</v>
      </c>
      <c r="C36" s="2" t="s">
        <v>25</v>
      </c>
      <c r="D36" s="2" t="s">
        <v>26</v>
      </c>
      <c r="E36" s="20">
        <v>27</v>
      </c>
      <c r="F36" s="4">
        <v>42762</v>
      </c>
      <c r="G36" s="5" t="s">
        <v>132</v>
      </c>
      <c r="H36" t="s">
        <v>27</v>
      </c>
      <c r="I36" s="2" t="s">
        <v>926</v>
      </c>
      <c r="J36" s="17">
        <f t="shared" si="0"/>
        <v>2110.14</v>
      </c>
      <c r="K36" s="17">
        <v>557.14</v>
      </c>
      <c r="L36" s="3">
        <v>1553</v>
      </c>
      <c r="M36" s="2" t="s">
        <v>29</v>
      </c>
      <c r="N36" s="2" t="s">
        <v>131</v>
      </c>
      <c r="O36" s="2" t="s">
        <v>30</v>
      </c>
      <c r="P36" s="2" t="s">
        <v>133</v>
      </c>
      <c r="Q36" s="2" t="s">
        <v>134</v>
      </c>
      <c r="R36" s="2" t="s">
        <v>33</v>
      </c>
      <c r="S36" s="3">
        <v>3556</v>
      </c>
    </row>
    <row r="37" spans="1:19" ht="12.75">
      <c r="A37" s="2" t="s">
        <v>23</v>
      </c>
      <c r="B37" s="2" t="s">
        <v>24</v>
      </c>
      <c r="C37" s="2" t="s">
        <v>25</v>
      </c>
      <c r="D37" s="2" t="s">
        <v>26</v>
      </c>
      <c r="E37" s="20">
        <v>28</v>
      </c>
      <c r="F37" s="4">
        <v>42762</v>
      </c>
      <c r="G37" s="5" t="s">
        <v>136</v>
      </c>
      <c r="H37" t="s">
        <v>27</v>
      </c>
      <c r="I37" s="2" t="s">
        <v>137</v>
      </c>
      <c r="J37" s="17">
        <f t="shared" si="0"/>
        <v>2786.52</v>
      </c>
      <c r="K37" s="17">
        <v>880.92</v>
      </c>
      <c r="L37" s="3">
        <v>1905.6</v>
      </c>
      <c r="M37" s="2" t="s">
        <v>29</v>
      </c>
      <c r="N37" s="2" t="s">
        <v>135</v>
      </c>
      <c r="O37" s="2" t="s">
        <v>37</v>
      </c>
      <c r="P37" s="2" t="s">
        <v>138</v>
      </c>
      <c r="Q37" s="2" t="s">
        <v>139</v>
      </c>
      <c r="R37" s="2" t="s">
        <v>33</v>
      </c>
      <c r="S37" s="3">
        <v>5148.2</v>
      </c>
    </row>
    <row r="38" spans="1:19" ht="12.75">
      <c r="A38" s="2" t="s">
        <v>23</v>
      </c>
      <c r="B38" s="2" t="s">
        <v>24</v>
      </c>
      <c r="C38" s="2" t="s">
        <v>25</v>
      </c>
      <c r="D38" s="2" t="s">
        <v>26</v>
      </c>
      <c r="E38" s="20">
        <v>29</v>
      </c>
      <c r="F38" s="4">
        <v>42762</v>
      </c>
      <c r="G38" s="5">
        <v>20570359</v>
      </c>
      <c r="H38" t="s">
        <v>27</v>
      </c>
      <c r="I38" s="2" t="s">
        <v>141</v>
      </c>
      <c r="J38" s="17">
        <f t="shared" si="0"/>
        <v>2353.42</v>
      </c>
      <c r="K38" s="17">
        <v>821.42</v>
      </c>
      <c r="L38" s="3">
        <v>1532</v>
      </c>
      <c r="M38" s="2" t="s">
        <v>29</v>
      </c>
      <c r="N38" s="2" t="s">
        <v>140</v>
      </c>
      <c r="O38" s="2" t="s">
        <v>30</v>
      </c>
      <c r="P38" s="2" t="s">
        <v>142</v>
      </c>
      <c r="Q38" s="2" t="s">
        <v>143</v>
      </c>
      <c r="R38" s="2" t="s">
        <v>33</v>
      </c>
      <c r="S38" s="3">
        <v>5063.96</v>
      </c>
    </row>
    <row r="39" spans="1:19" ht="12.75">
      <c r="A39" s="2" t="s">
        <v>23</v>
      </c>
      <c r="B39" s="2" t="s">
        <v>24</v>
      </c>
      <c r="C39" s="2" t="s">
        <v>25</v>
      </c>
      <c r="D39" s="2" t="s">
        <v>26</v>
      </c>
      <c r="E39" s="20">
        <v>30</v>
      </c>
      <c r="F39" s="4">
        <v>42762</v>
      </c>
      <c r="G39" s="5">
        <v>27596747</v>
      </c>
      <c r="H39" t="s">
        <v>27</v>
      </c>
      <c r="I39" s="2" t="s">
        <v>145</v>
      </c>
      <c r="J39" s="17">
        <f t="shared" si="0"/>
        <v>1973.8600000000001</v>
      </c>
      <c r="K39" s="17">
        <v>676.33</v>
      </c>
      <c r="L39" s="3">
        <v>1297.53</v>
      </c>
      <c r="M39" s="2" t="s">
        <v>29</v>
      </c>
      <c r="N39" s="2" t="s">
        <v>144</v>
      </c>
      <c r="O39" s="2" t="s">
        <v>37</v>
      </c>
      <c r="P39" s="2" t="s">
        <v>146</v>
      </c>
      <c r="Q39" s="2" t="s">
        <v>147</v>
      </c>
      <c r="R39" s="2" t="s">
        <v>33</v>
      </c>
      <c r="S39" s="3">
        <v>3788.32</v>
      </c>
    </row>
    <row r="40" spans="1:19" ht="12.75">
      <c r="A40" s="2" t="s">
        <v>23</v>
      </c>
      <c r="B40" s="2" t="s">
        <v>24</v>
      </c>
      <c r="C40" s="2" t="s">
        <v>25</v>
      </c>
      <c r="D40" s="2" t="s">
        <v>26</v>
      </c>
      <c r="E40" s="20">
        <v>31</v>
      </c>
      <c r="F40" s="4">
        <v>42762</v>
      </c>
      <c r="G40" s="5" t="s">
        <v>149</v>
      </c>
      <c r="H40" t="s">
        <v>27</v>
      </c>
      <c r="I40" s="2" t="s">
        <v>150</v>
      </c>
      <c r="J40" s="17">
        <f t="shared" si="0"/>
        <v>2561.21</v>
      </c>
      <c r="K40" s="17">
        <v>937.01</v>
      </c>
      <c r="L40" s="3">
        <v>1624.2</v>
      </c>
      <c r="M40" s="2" t="s">
        <v>29</v>
      </c>
      <c r="N40" s="2" t="s">
        <v>148</v>
      </c>
      <c r="O40" s="2" t="s">
        <v>37</v>
      </c>
      <c r="P40" s="2" t="s">
        <v>151</v>
      </c>
      <c r="Q40" s="2" t="s">
        <v>152</v>
      </c>
      <c r="R40" s="2" t="s">
        <v>33</v>
      </c>
      <c r="S40" s="3">
        <v>5625.36</v>
      </c>
    </row>
    <row r="41" spans="1:19" ht="12.75">
      <c r="A41" s="2" t="s">
        <v>23</v>
      </c>
      <c r="B41" s="2" t="s">
        <v>24</v>
      </c>
      <c r="C41" s="2" t="s">
        <v>25</v>
      </c>
      <c r="D41" s="2" t="s">
        <v>26</v>
      </c>
      <c r="E41" s="20">
        <v>32</v>
      </c>
      <c r="F41" s="4">
        <v>42762</v>
      </c>
      <c r="G41" s="5">
        <v>20262243</v>
      </c>
      <c r="H41" t="s">
        <v>27</v>
      </c>
      <c r="I41" s="2" t="s">
        <v>154</v>
      </c>
      <c r="J41" s="17">
        <f t="shared" si="0"/>
        <v>2521.57</v>
      </c>
      <c r="K41" s="17">
        <v>644.11</v>
      </c>
      <c r="L41" s="3">
        <v>1877.46</v>
      </c>
      <c r="M41" s="2" t="s">
        <v>29</v>
      </c>
      <c r="N41" s="2" t="s">
        <v>153</v>
      </c>
      <c r="O41" s="2" t="s">
        <v>37</v>
      </c>
      <c r="P41" s="2" t="s">
        <v>155</v>
      </c>
      <c r="Q41" s="2" t="s">
        <v>156</v>
      </c>
      <c r="R41" s="2" t="s">
        <v>33</v>
      </c>
      <c r="S41" s="3">
        <v>3990.16</v>
      </c>
    </row>
    <row r="42" spans="1:19" ht="12.75">
      <c r="A42" s="2" t="s">
        <v>23</v>
      </c>
      <c r="B42" s="2" t="s">
        <v>24</v>
      </c>
      <c r="C42" s="2" t="s">
        <v>25</v>
      </c>
      <c r="D42" s="2" t="s">
        <v>26</v>
      </c>
      <c r="E42" s="20">
        <v>33</v>
      </c>
      <c r="F42" s="4">
        <v>42762</v>
      </c>
      <c r="G42" s="5" t="s">
        <v>158</v>
      </c>
      <c r="H42" t="s">
        <v>27</v>
      </c>
      <c r="I42" s="2" t="s">
        <v>159</v>
      </c>
      <c r="J42" s="17">
        <f t="shared" si="0"/>
        <v>1950.47</v>
      </c>
      <c r="K42" s="17">
        <v>547.47</v>
      </c>
      <c r="L42" s="3">
        <v>1403</v>
      </c>
      <c r="M42" s="2" t="s">
        <v>29</v>
      </c>
      <c r="N42" s="2" t="s">
        <v>157</v>
      </c>
      <c r="O42" s="2" t="s">
        <v>37</v>
      </c>
      <c r="P42" s="2" t="s">
        <v>160</v>
      </c>
      <c r="Q42" s="2" t="s">
        <v>161</v>
      </c>
      <c r="R42" s="2" t="s">
        <v>33</v>
      </c>
      <c r="S42" s="3">
        <v>3282.28</v>
      </c>
    </row>
    <row r="43" spans="1:19" ht="12.75">
      <c r="A43" s="2"/>
      <c r="B43" s="2"/>
      <c r="C43" s="2"/>
      <c r="D43" s="2"/>
      <c r="E43" s="20">
        <v>34</v>
      </c>
      <c r="F43" s="4">
        <v>42762</v>
      </c>
      <c r="G43" s="5">
        <v>35680287</v>
      </c>
      <c r="I43" s="2" t="s">
        <v>924</v>
      </c>
      <c r="J43" s="17">
        <f t="shared" si="0"/>
        <v>2311.77</v>
      </c>
      <c r="K43" s="17">
        <v>577.89</v>
      </c>
      <c r="L43" s="3">
        <v>1733.88</v>
      </c>
      <c r="M43" s="2"/>
      <c r="N43" s="5">
        <v>372</v>
      </c>
      <c r="O43" s="2"/>
      <c r="P43" s="2" t="s">
        <v>162</v>
      </c>
      <c r="Q43" s="2" t="s">
        <v>163</v>
      </c>
      <c r="R43" s="2"/>
      <c r="S43" s="3"/>
    </row>
    <row r="44" spans="1:19" ht="12.75">
      <c r="A44" s="2" t="s">
        <v>23</v>
      </c>
      <c r="B44" s="2" t="s">
        <v>24</v>
      </c>
      <c r="C44" s="2" t="s">
        <v>25</v>
      </c>
      <c r="D44" s="2" t="s">
        <v>26</v>
      </c>
      <c r="E44" s="20">
        <v>35</v>
      </c>
      <c r="F44" s="4">
        <v>42762</v>
      </c>
      <c r="G44" s="5" t="s">
        <v>165</v>
      </c>
      <c r="H44" t="s">
        <v>27</v>
      </c>
      <c r="I44" s="2" t="s">
        <v>166</v>
      </c>
      <c r="J44" s="17">
        <f t="shared" si="0"/>
        <v>1642.23</v>
      </c>
      <c r="K44" s="17">
        <v>369.13</v>
      </c>
      <c r="L44" s="3">
        <v>1273.1</v>
      </c>
      <c r="M44" s="2" t="s">
        <v>29</v>
      </c>
      <c r="N44" s="2" t="s">
        <v>164</v>
      </c>
      <c r="O44" s="2" t="s">
        <v>37</v>
      </c>
      <c r="P44" s="2" t="s">
        <v>167</v>
      </c>
      <c r="Q44" s="2" t="s">
        <v>168</v>
      </c>
      <c r="R44" s="2" t="s">
        <v>33</v>
      </c>
      <c r="S44" s="3">
        <v>2199</v>
      </c>
    </row>
    <row r="45" spans="1:19" ht="12.75">
      <c r="A45" s="2" t="s">
        <v>23</v>
      </c>
      <c r="B45" s="2" t="s">
        <v>24</v>
      </c>
      <c r="C45" s="2" t="s">
        <v>25</v>
      </c>
      <c r="D45" s="2" t="s">
        <v>26</v>
      </c>
      <c r="E45" s="20">
        <v>36</v>
      </c>
      <c r="F45" s="4">
        <v>42762</v>
      </c>
      <c r="G45" s="5" t="s">
        <v>170</v>
      </c>
      <c r="H45" t="s">
        <v>27</v>
      </c>
      <c r="I45" s="2" t="s">
        <v>171</v>
      </c>
      <c r="J45" s="17">
        <f t="shared" si="0"/>
        <v>2730.68</v>
      </c>
      <c r="K45" s="17">
        <v>798.68</v>
      </c>
      <c r="L45" s="3">
        <v>1932</v>
      </c>
      <c r="M45" s="2" t="s">
        <v>29</v>
      </c>
      <c r="N45" s="2" t="s">
        <v>169</v>
      </c>
      <c r="O45" s="2" t="s">
        <v>37</v>
      </c>
      <c r="P45" s="2" t="s">
        <v>172</v>
      </c>
      <c r="Q45" s="2" t="s">
        <v>173</v>
      </c>
      <c r="R45" s="2" t="s">
        <v>33</v>
      </c>
      <c r="S45" s="3">
        <v>4780.84</v>
      </c>
    </row>
    <row r="46" spans="1:19" ht="12.75">
      <c r="A46" s="2" t="s">
        <v>23</v>
      </c>
      <c r="B46" s="2" t="s">
        <v>24</v>
      </c>
      <c r="C46" s="2" t="s">
        <v>25</v>
      </c>
      <c r="D46" s="2" t="s">
        <v>26</v>
      </c>
      <c r="E46" s="20">
        <v>37</v>
      </c>
      <c r="F46" s="4">
        <v>42762</v>
      </c>
      <c r="G46" s="5" t="s">
        <v>175</v>
      </c>
      <c r="H46" t="s">
        <v>27</v>
      </c>
      <c r="I46" s="2" t="s">
        <v>176</v>
      </c>
      <c r="J46" s="17">
        <f t="shared" si="0"/>
        <v>2390.21</v>
      </c>
      <c r="K46" s="17">
        <v>719.33</v>
      </c>
      <c r="L46" s="3">
        <v>1670.88</v>
      </c>
      <c r="M46" s="2" t="s">
        <v>29</v>
      </c>
      <c r="N46" s="2" t="s">
        <v>174</v>
      </c>
      <c r="O46" s="2" t="s">
        <v>37</v>
      </c>
      <c r="P46" s="2" t="s">
        <v>177</v>
      </c>
      <c r="Q46" s="2" t="s">
        <v>178</v>
      </c>
      <c r="R46" s="2" t="s">
        <v>33</v>
      </c>
      <c r="S46" s="3">
        <v>4788.52</v>
      </c>
    </row>
    <row r="47" spans="1:19" ht="12.75">
      <c r="A47" s="2" t="s">
        <v>23</v>
      </c>
      <c r="B47" s="2" t="s">
        <v>24</v>
      </c>
      <c r="C47" s="2" t="s">
        <v>25</v>
      </c>
      <c r="D47" s="2" t="s">
        <v>26</v>
      </c>
      <c r="E47" s="20">
        <v>38</v>
      </c>
      <c r="F47" s="4">
        <v>42762</v>
      </c>
      <c r="G47" s="5">
        <v>19304612</v>
      </c>
      <c r="H47" t="s">
        <v>27</v>
      </c>
      <c r="I47" s="2" t="s">
        <v>180</v>
      </c>
      <c r="J47" s="17">
        <f t="shared" si="0"/>
        <v>2376.07</v>
      </c>
      <c r="K47" s="17">
        <v>823.07</v>
      </c>
      <c r="L47" s="3">
        <v>1553</v>
      </c>
      <c r="M47" s="2" t="s">
        <v>29</v>
      </c>
      <c r="N47" s="2" t="s">
        <v>179</v>
      </c>
      <c r="O47" s="2" t="s">
        <v>37</v>
      </c>
      <c r="P47" s="2" t="s">
        <v>181</v>
      </c>
      <c r="Q47" s="2" t="s">
        <v>182</v>
      </c>
      <c r="R47" s="2" t="s">
        <v>33</v>
      </c>
      <c r="S47" s="3">
        <v>5206.76</v>
      </c>
    </row>
    <row r="48" spans="1:19" ht="12.75">
      <c r="A48" s="2" t="s">
        <v>23</v>
      </c>
      <c r="B48" s="2" t="s">
        <v>24</v>
      </c>
      <c r="C48" s="2" t="s">
        <v>25</v>
      </c>
      <c r="D48" s="2" t="s">
        <v>26</v>
      </c>
      <c r="E48" s="20">
        <v>39</v>
      </c>
      <c r="F48" s="4">
        <v>42762</v>
      </c>
      <c r="G48" s="5" t="s">
        <v>184</v>
      </c>
      <c r="H48" t="s">
        <v>27</v>
      </c>
      <c r="I48" s="2" t="s">
        <v>185</v>
      </c>
      <c r="J48" s="17">
        <f t="shared" si="0"/>
        <v>2588.7799999999997</v>
      </c>
      <c r="K48" s="17">
        <v>933.98</v>
      </c>
      <c r="L48" s="3">
        <v>1654.8</v>
      </c>
      <c r="M48" s="2" t="s">
        <v>29</v>
      </c>
      <c r="N48" s="2" t="s">
        <v>183</v>
      </c>
      <c r="O48" s="2" t="s">
        <v>37</v>
      </c>
      <c r="P48" s="2" t="s">
        <v>186</v>
      </c>
      <c r="Q48" s="2" t="s">
        <v>187</v>
      </c>
      <c r="R48" s="2" t="s">
        <v>33</v>
      </c>
      <c r="S48" s="3">
        <v>5564.6</v>
      </c>
    </row>
    <row r="49" spans="1:19" ht="12.75">
      <c r="A49" s="2" t="s">
        <v>23</v>
      </c>
      <c r="B49" s="2" t="s">
        <v>24</v>
      </c>
      <c r="C49" s="2" t="s">
        <v>25</v>
      </c>
      <c r="D49" s="2" t="s">
        <v>26</v>
      </c>
      <c r="E49" s="20">
        <v>40</v>
      </c>
      <c r="F49" s="4">
        <v>42762</v>
      </c>
      <c r="G49" s="5" t="s">
        <v>189</v>
      </c>
      <c r="H49" t="s">
        <v>27</v>
      </c>
      <c r="I49" s="2" t="s">
        <v>190</v>
      </c>
      <c r="J49" s="17">
        <f t="shared" si="0"/>
        <v>2187.2</v>
      </c>
      <c r="K49" s="17">
        <v>643.2</v>
      </c>
      <c r="L49" s="3">
        <v>1544</v>
      </c>
      <c r="M49" s="2" t="s">
        <v>29</v>
      </c>
      <c r="N49" s="2" t="s">
        <v>188</v>
      </c>
      <c r="O49" s="2" t="s">
        <v>37</v>
      </c>
      <c r="P49" s="2" t="s">
        <v>191</v>
      </c>
      <c r="Q49" s="2" t="s">
        <v>192</v>
      </c>
      <c r="R49" s="2" t="s">
        <v>33</v>
      </c>
      <c r="S49" s="3">
        <v>3796.24</v>
      </c>
    </row>
    <row r="50" spans="1:19" ht="12.75">
      <c r="A50" s="2" t="s">
        <v>23</v>
      </c>
      <c r="B50" s="2" t="s">
        <v>24</v>
      </c>
      <c r="C50" s="2" t="s">
        <v>25</v>
      </c>
      <c r="D50" s="2" t="s">
        <v>26</v>
      </c>
      <c r="E50" s="20">
        <v>41</v>
      </c>
      <c r="F50" s="4">
        <v>42762</v>
      </c>
      <c r="G50" s="5" t="s">
        <v>194</v>
      </c>
      <c r="H50" t="s">
        <v>27</v>
      </c>
      <c r="I50" s="2" t="s">
        <v>195</v>
      </c>
      <c r="J50" s="17">
        <f t="shared" si="0"/>
        <v>1357.96</v>
      </c>
      <c r="K50" s="17">
        <v>407.96</v>
      </c>
      <c r="L50" s="3">
        <v>950</v>
      </c>
      <c r="M50" s="2" t="s">
        <v>29</v>
      </c>
      <c r="N50" s="2" t="s">
        <v>193</v>
      </c>
      <c r="O50" s="2" t="s">
        <v>37</v>
      </c>
      <c r="P50" s="2" t="s">
        <v>196</v>
      </c>
      <c r="Q50" s="2" t="s">
        <v>197</v>
      </c>
      <c r="R50" s="2" t="s">
        <v>33</v>
      </c>
      <c r="S50" s="3">
        <v>2505.76</v>
      </c>
    </row>
    <row r="51" spans="1:19" ht="12.75">
      <c r="A51" s="2" t="s">
        <v>23</v>
      </c>
      <c r="B51" s="2" t="s">
        <v>24</v>
      </c>
      <c r="C51" s="2" t="s">
        <v>25</v>
      </c>
      <c r="D51" s="2" t="s">
        <v>26</v>
      </c>
      <c r="E51" s="20">
        <v>42</v>
      </c>
      <c r="F51" s="4">
        <v>42762</v>
      </c>
      <c r="G51" s="5" t="s">
        <v>199</v>
      </c>
      <c r="H51" t="s">
        <v>27</v>
      </c>
      <c r="I51" s="2" t="s">
        <v>200</v>
      </c>
      <c r="J51" s="17">
        <f t="shared" si="0"/>
        <v>2450.35</v>
      </c>
      <c r="K51" s="17">
        <v>766.51</v>
      </c>
      <c r="L51" s="3">
        <v>1683.84</v>
      </c>
      <c r="M51" s="2" t="s">
        <v>29</v>
      </c>
      <c r="N51" s="2" t="s">
        <v>198</v>
      </c>
      <c r="O51" s="2" t="s">
        <v>37</v>
      </c>
      <c r="P51" s="2" t="s">
        <v>201</v>
      </c>
      <c r="Q51" s="2" t="s">
        <v>202</v>
      </c>
      <c r="R51" s="2" t="s">
        <v>33</v>
      </c>
      <c r="S51" s="3">
        <v>4559.84</v>
      </c>
    </row>
    <row r="52" spans="1:19" ht="12.75">
      <c r="A52" s="2" t="s">
        <v>23</v>
      </c>
      <c r="B52" s="2" t="s">
        <v>24</v>
      </c>
      <c r="C52" s="2" t="s">
        <v>25</v>
      </c>
      <c r="D52" s="2" t="s">
        <v>26</v>
      </c>
      <c r="E52" s="20">
        <v>43</v>
      </c>
      <c r="F52" s="4">
        <v>42762</v>
      </c>
      <c r="G52" s="5">
        <v>35262608</v>
      </c>
      <c r="H52" t="s">
        <v>27</v>
      </c>
      <c r="I52" s="2" t="s">
        <v>904</v>
      </c>
      <c r="J52" s="17">
        <f t="shared" si="0"/>
        <v>3248.85</v>
      </c>
      <c r="K52" s="17">
        <v>1129.65</v>
      </c>
      <c r="L52" s="3">
        <v>2119.2</v>
      </c>
      <c r="M52" s="2" t="s">
        <v>29</v>
      </c>
      <c r="N52" s="2" t="s">
        <v>203</v>
      </c>
      <c r="O52" s="2" t="s">
        <v>37</v>
      </c>
      <c r="P52" s="2" t="s">
        <v>204</v>
      </c>
      <c r="Q52" s="2" t="s">
        <v>205</v>
      </c>
      <c r="R52" s="2" t="s">
        <v>33</v>
      </c>
      <c r="S52" s="3">
        <v>6757.68</v>
      </c>
    </row>
    <row r="53" spans="1:19" ht="12.75">
      <c r="A53" s="2" t="s">
        <v>23</v>
      </c>
      <c r="B53" s="2" t="s">
        <v>24</v>
      </c>
      <c r="C53" s="2" t="s">
        <v>25</v>
      </c>
      <c r="D53" s="2" t="s">
        <v>26</v>
      </c>
      <c r="E53" s="20">
        <v>44</v>
      </c>
      <c r="F53" s="4">
        <v>42762</v>
      </c>
      <c r="G53" s="5" t="s">
        <v>207</v>
      </c>
      <c r="H53" t="s">
        <v>27</v>
      </c>
      <c r="I53" s="2" t="s">
        <v>208</v>
      </c>
      <c r="J53" s="17">
        <f t="shared" si="0"/>
        <v>1633.09</v>
      </c>
      <c r="K53" s="17">
        <v>324.84</v>
      </c>
      <c r="L53" s="3">
        <v>1308.25</v>
      </c>
      <c r="M53" s="2" t="s">
        <v>29</v>
      </c>
      <c r="N53" s="2" t="s">
        <v>206</v>
      </c>
      <c r="O53" s="2" t="s">
        <v>37</v>
      </c>
      <c r="P53" s="2" t="s">
        <v>209</v>
      </c>
      <c r="Q53" s="2" t="s">
        <v>210</v>
      </c>
      <c r="R53" s="2" t="s">
        <v>33</v>
      </c>
      <c r="S53" s="3">
        <v>1952.12</v>
      </c>
    </row>
    <row r="54" spans="1:19" ht="12.75">
      <c r="A54" s="2" t="s">
        <v>23</v>
      </c>
      <c r="B54" s="2" t="s">
        <v>24</v>
      </c>
      <c r="C54" s="2" t="s">
        <v>25</v>
      </c>
      <c r="D54" s="2" t="s">
        <v>26</v>
      </c>
      <c r="E54" s="20">
        <v>45</v>
      </c>
      <c r="F54" s="4">
        <v>42762</v>
      </c>
      <c r="G54" s="5" t="s">
        <v>212</v>
      </c>
      <c r="H54" t="s">
        <v>27</v>
      </c>
      <c r="I54" s="2" t="s">
        <v>213</v>
      </c>
      <c r="J54" s="17">
        <f t="shared" si="0"/>
        <v>2402.3</v>
      </c>
      <c r="K54" s="17">
        <v>786.3</v>
      </c>
      <c r="L54" s="3">
        <v>1616</v>
      </c>
      <c r="M54" s="2" t="s">
        <v>29</v>
      </c>
      <c r="N54" s="2" t="s">
        <v>211</v>
      </c>
      <c r="O54" s="2" t="s">
        <v>37</v>
      </c>
      <c r="P54" s="2" t="s">
        <v>214</v>
      </c>
      <c r="Q54" s="2" t="s">
        <v>215</v>
      </c>
      <c r="R54" s="2" t="s">
        <v>33</v>
      </c>
      <c r="S54" s="3">
        <v>5006.24</v>
      </c>
    </row>
    <row r="55" spans="1:19" ht="12.75">
      <c r="A55" s="2"/>
      <c r="B55" s="2"/>
      <c r="C55" s="2"/>
      <c r="D55" s="2"/>
      <c r="E55" s="20">
        <v>47</v>
      </c>
      <c r="F55" s="4">
        <v>42762</v>
      </c>
      <c r="G55" s="5">
        <v>15348950</v>
      </c>
      <c r="I55" s="2" t="s">
        <v>930</v>
      </c>
      <c r="J55" s="17">
        <f t="shared" si="0"/>
        <v>2754.27</v>
      </c>
      <c r="K55" s="17">
        <v>715.47</v>
      </c>
      <c r="L55" s="3">
        <v>2038.8</v>
      </c>
      <c r="M55" s="2"/>
      <c r="N55" s="5">
        <v>377</v>
      </c>
      <c r="O55" s="2"/>
      <c r="P55" s="2" t="s">
        <v>216</v>
      </c>
      <c r="Q55" s="2" t="s">
        <v>217</v>
      </c>
      <c r="R55" s="2"/>
      <c r="S55" s="3"/>
    </row>
    <row r="56" spans="1:19" ht="12.75">
      <c r="A56" s="2" t="s">
        <v>23</v>
      </c>
      <c r="B56" s="2" t="s">
        <v>24</v>
      </c>
      <c r="C56" s="2" t="s">
        <v>25</v>
      </c>
      <c r="D56" s="2" t="s">
        <v>26</v>
      </c>
      <c r="E56" s="20">
        <v>48</v>
      </c>
      <c r="F56" s="4">
        <v>42762</v>
      </c>
      <c r="G56" s="5" t="s">
        <v>219</v>
      </c>
      <c r="H56" t="s">
        <v>27</v>
      </c>
      <c r="I56" s="2" t="s">
        <v>220</v>
      </c>
      <c r="J56" s="17">
        <f t="shared" si="0"/>
        <v>2280.19</v>
      </c>
      <c r="K56" s="17">
        <v>673.19</v>
      </c>
      <c r="L56" s="3">
        <v>1607</v>
      </c>
      <c r="M56" s="2" t="s">
        <v>29</v>
      </c>
      <c r="N56" s="2" t="s">
        <v>218</v>
      </c>
      <c r="O56" s="2" t="s">
        <v>37</v>
      </c>
      <c r="P56" s="2" t="s">
        <v>221</v>
      </c>
      <c r="Q56" s="2" t="s">
        <v>222</v>
      </c>
      <c r="R56" s="2" t="s">
        <v>33</v>
      </c>
      <c r="S56" s="3">
        <v>4015.8</v>
      </c>
    </row>
    <row r="57" spans="1:19" ht="12.75">
      <c r="A57" s="2" t="s">
        <v>23</v>
      </c>
      <c r="B57" s="2" t="s">
        <v>24</v>
      </c>
      <c r="C57" s="2" t="s">
        <v>25</v>
      </c>
      <c r="D57" s="2" t="s">
        <v>26</v>
      </c>
      <c r="E57" s="20">
        <v>49</v>
      </c>
      <c r="F57" s="4">
        <v>42762</v>
      </c>
      <c r="G57" s="5" t="s">
        <v>224</v>
      </c>
      <c r="H57" t="s">
        <v>27</v>
      </c>
      <c r="I57" s="2" t="s">
        <v>225</v>
      </c>
      <c r="J57" s="17">
        <f t="shared" si="0"/>
        <v>1805.95</v>
      </c>
      <c r="K57" s="17">
        <v>656.23</v>
      </c>
      <c r="L57" s="3">
        <v>1149.72</v>
      </c>
      <c r="M57" s="2" t="s">
        <v>29</v>
      </c>
      <c r="N57" s="2" t="s">
        <v>223</v>
      </c>
      <c r="O57" s="2" t="s">
        <v>37</v>
      </c>
      <c r="P57" s="2" t="s">
        <v>226</v>
      </c>
      <c r="Q57" s="2" t="s">
        <v>227</v>
      </c>
      <c r="R57" s="2" t="s">
        <v>33</v>
      </c>
      <c r="S57" s="3">
        <v>3862.48</v>
      </c>
    </row>
    <row r="58" spans="1:19" ht="12.75">
      <c r="A58" s="2" t="s">
        <v>23</v>
      </c>
      <c r="B58" s="2" t="s">
        <v>24</v>
      </c>
      <c r="C58" s="2" t="s">
        <v>25</v>
      </c>
      <c r="D58" s="2" t="s">
        <v>26</v>
      </c>
      <c r="E58" s="20">
        <v>50</v>
      </c>
      <c r="F58" s="4">
        <v>42762</v>
      </c>
      <c r="G58" s="5">
        <v>19740492</v>
      </c>
      <c r="H58" t="s">
        <v>34</v>
      </c>
      <c r="I58" s="2" t="s">
        <v>229</v>
      </c>
      <c r="J58" s="17">
        <f t="shared" si="0"/>
        <v>2795.8900000000003</v>
      </c>
      <c r="K58" s="17">
        <v>1009.69</v>
      </c>
      <c r="L58" s="3">
        <v>1786.2</v>
      </c>
      <c r="M58" s="2" t="s">
        <v>29</v>
      </c>
      <c r="N58" s="2" t="s">
        <v>228</v>
      </c>
      <c r="O58" s="2" t="s">
        <v>37</v>
      </c>
      <c r="P58" s="2" t="s">
        <v>230</v>
      </c>
      <c r="Q58" s="2" t="s">
        <v>231</v>
      </c>
      <c r="R58" s="2" t="s">
        <v>33</v>
      </c>
      <c r="S58" s="3">
        <v>6085.28</v>
      </c>
    </row>
    <row r="59" spans="1:19" ht="12.75">
      <c r="A59" s="2" t="s">
        <v>23</v>
      </c>
      <c r="B59" s="2" t="s">
        <v>24</v>
      </c>
      <c r="C59" s="2" t="s">
        <v>25</v>
      </c>
      <c r="D59" s="2" t="s">
        <v>26</v>
      </c>
      <c r="E59" s="20">
        <v>51</v>
      </c>
      <c r="F59" s="4">
        <v>42762</v>
      </c>
      <c r="G59" s="5">
        <v>35715148</v>
      </c>
      <c r="H59" t="s">
        <v>27</v>
      </c>
      <c r="I59" s="2" t="s">
        <v>923</v>
      </c>
      <c r="J59" s="17">
        <f t="shared" si="0"/>
        <v>2545.92</v>
      </c>
      <c r="K59" s="17">
        <v>765.12</v>
      </c>
      <c r="L59" s="3">
        <v>1780.8</v>
      </c>
      <c r="M59" s="2" t="s">
        <v>29</v>
      </c>
      <c r="N59" s="5">
        <v>369</v>
      </c>
      <c r="O59" s="2" t="s">
        <v>37</v>
      </c>
      <c r="P59" s="2" t="s">
        <v>232</v>
      </c>
      <c r="Q59" s="2" t="s">
        <v>233</v>
      </c>
      <c r="R59" s="2" t="s">
        <v>33</v>
      </c>
      <c r="S59" s="3">
        <v>4452.12</v>
      </c>
    </row>
    <row r="60" spans="1:19" ht="12.75">
      <c r="A60" s="2"/>
      <c r="B60" s="2"/>
      <c r="C60" s="2"/>
      <c r="D60" s="2"/>
      <c r="E60" s="20">
        <v>53</v>
      </c>
      <c r="F60" s="4">
        <v>42762</v>
      </c>
      <c r="G60" s="5">
        <v>35727550</v>
      </c>
      <c r="I60" s="2" t="s">
        <v>931</v>
      </c>
      <c r="J60" s="11">
        <f t="shared" si="0"/>
        <v>2259.93</v>
      </c>
      <c r="K60" s="3">
        <v>520.93</v>
      </c>
      <c r="L60" s="3">
        <v>1739</v>
      </c>
      <c r="M60" s="2"/>
      <c r="N60" s="5">
        <v>378</v>
      </c>
      <c r="O60" s="2"/>
      <c r="P60" s="2" t="s">
        <v>234</v>
      </c>
      <c r="Q60" s="2" t="s">
        <v>235</v>
      </c>
      <c r="R60" s="2"/>
      <c r="S60" s="3"/>
    </row>
    <row r="61" spans="1:19" ht="12.75">
      <c r="A61" s="2" t="s">
        <v>23</v>
      </c>
      <c r="B61" s="2" t="s">
        <v>24</v>
      </c>
      <c r="C61" s="2" t="s">
        <v>25</v>
      </c>
      <c r="D61" s="2" t="s">
        <v>26</v>
      </c>
      <c r="E61" s="20">
        <v>54</v>
      </c>
      <c r="F61" s="4">
        <v>42762</v>
      </c>
      <c r="G61" s="5" t="s">
        <v>237</v>
      </c>
      <c r="H61" t="s">
        <v>27</v>
      </c>
      <c r="I61" s="2" t="s">
        <v>238</v>
      </c>
      <c r="J61" s="11">
        <f t="shared" si="0"/>
        <v>2774.66</v>
      </c>
      <c r="K61" s="3">
        <v>807.86</v>
      </c>
      <c r="L61" s="3">
        <v>1966.8</v>
      </c>
      <c r="M61" s="2" t="s">
        <v>29</v>
      </c>
      <c r="N61" s="2" t="s">
        <v>236</v>
      </c>
      <c r="O61" s="2" t="s">
        <v>37</v>
      </c>
      <c r="P61" s="2" t="s">
        <v>239</v>
      </c>
      <c r="Q61" s="2" t="s">
        <v>240</v>
      </c>
      <c r="R61" s="2" t="s">
        <v>33</v>
      </c>
      <c r="S61" s="3">
        <v>4530.76</v>
      </c>
    </row>
    <row r="62" spans="1:19" ht="12.75">
      <c r="A62" s="2" t="s">
        <v>23</v>
      </c>
      <c r="B62" s="2" t="s">
        <v>24</v>
      </c>
      <c r="C62" s="2" t="s">
        <v>25</v>
      </c>
      <c r="D62" s="2" t="s">
        <v>26</v>
      </c>
      <c r="E62" s="20">
        <v>55</v>
      </c>
      <c r="F62" s="4">
        <v>42762</v>
      </c>
      <c r="G62" s="5" t="s">
        <v>242</v>
      </c>
      <c r="H62" t="s">
        <v>27</v>
      </c>
      <c r="I62" s="2" t="s">
        <v>243</v>
      </c>
      <c r="J62" s="11">
        <f t="shared" si="0"/>
        <v>2229.08</v>
      </c>
      <c r="K62" s="3">
        <v>338.72</v>
      </c>
      <c r="L62" s="3">
        <v>1890.36</v>
      </c>
      <c r="M62" s="2" t="s">
        <v>29</v>
      </c>
      <c r="N62" s="2" t="s">
        <v>241</v>
      </c>
      <c r="O62" s="2" t="s">
        <v>37</v>
      </c>
      <c r="P62" s="2" t="s">
        <v>244</v>
      </c>
      <c r="Q62" s="2" t="s">
        <v>245</v>
      </c>
      <c r="R62" s="2" t="s">
        <v>33</v>
      </c>
      <c r="S62" s="3">
        <v>2178.12</v>
      </c>
    </row>
    <row r="63" spans="1:19" ht="12.75">
      <c r="A63" s="2" t="s">
        <v>23</v>
      </c>
      <c r="B63" s="2" t="s">
        <v>24</v>
      </c>
      <c r="C63" s="2" t="s">
        <v>25</v>
      </c>
      <c r="D63" s="2" t="s">
        <v>26</v>
      </c>
      <c r="E63" s="20">
        <v>56</v>
      </c>
      <c r="F63" s="4">
        <v>42762</v>
      </c>
      <c r="G63" s="5" t="s">
        <v>247</v>
      </c>
      <c r="H63" t="s">
        <v>27</v>
      </c>
      <c r="I63" s="2" t="s">
        <v>248</v>
      </c>
      <c r="J63" s="11">
        <f t="shared" si="0"/>
        <v>2311.2</v>
      </c>
      <c r="K63" s="3">
        <v>753.3</v>
      </c>
      <c r="L63" s="3">
        <v>1557.9</v>
      </c>
      <c r="M63" s="2" t="s">
        <v>29</v>
      </c>
      <c r="N63" s="2" t="s">
        <v>246</v>
      </c>
      <c r="O63" s="2" t="s">
        <v>37</v>
      </c>
      <c r="P63" s="2" t="s">
        <v>249</v>
      </c>
      <c r="Q63" s="2" t="s">
        <v>250</v>
      </c>
      <c r="R63" s="2" t="s">
        <v>33</v>
      </c>
      <c r="S63" s="3">
        <v>4559.56</v>
      </c>
    </row>
    <row r="64" spans="1:19" ht="12.75">
      <c r="A64" s="2" t="s">
        <v>23</v>
      </c>
      <c r="B64" s="2" t="s">
        <v>24</v>
      </c>
      <c r="C64" s="2" t="s">
        <v>25</v>
      </c>
      <c r="D64" s="2" t="s">
        <v>26</v>
      </c>
      <c r="E64" s="20">
        <v>57</v>
      </c>
      <c r="F64" s="4">
        <v>42762</v>
      </c>
      <c r="G64" s="5" t="s">
        <v>252</v>
      </c>
      <c r="H64" t="s">
        <v>27</v>
      </c>
      <c r="I64" s="2" t="s">
        <v>253</v>
      </c>
      <c r="J64" s="11">
        <f t="shared" si="0"/>
        <v>2445.92</v>
      </c>
      <c r="K64" s="3">
        <v>443.48</v>
      </c>
      <c r="L64" s="3">
        <v>2002.44</v>
      </c>
      <c r="M64" s="2" t="s">
        <v>29</v>
      </c>
      <c r="N64" s="2" t="s">
        <v>251</v>
      </c>
      <c r="O64" s="2" t="s">
        <v>37</v>
      </c>
      <c r="P64" s="2" t="s">
        <v>254</v>
      </c>
      <c r="Q64" s="2" t="s">
        <v>255</v>
      </c>
      <c r="R64" s="2" t="s">
        <v>33</v>
      </c>
      <c r="S64" s="3">
        <v>2571.8</v>
      </c>
    </row>
    <row r="65" spans="1:19" s="9" customFormat="1" ht="12.75">
      <c r="A65" s="15"/>
      <c r="B65" s="15"/>
      <c r="C65" s="15"/>
      <c r="D65" s="15"/>
      <c r="E65" s="20">
        <v>58</v>
      </c>
      <c r="F65" s="4">
        <v>42762</v>
      </c>
      <c r="G65" s="16">
        <v>15265006</v>
      </c>
      <c r="I65" s="15" t="s">
        <v>911</v>
      </c>
      <c r="J65" s="17">
        <f t="shared" si="0"/>
        <v>2335.42</v>
      </c>
      <c r="K65" s="17">
        <v>697.06</v>
      </c>
      <c r="L65" s="17">
        <v>1638.36</v>
      </c>
      <c r="M65" s="15"/>
      <c r="N65" s="16">
        <v>364</v>
      </c>
      <c r="O65" s="15"/>
      <c r="P65" s="15" t="s">
        <v>256</v>
      </c>
      <c r="Q65" s="15" t="s">
        <v>257</v>
      </c>
      <c r="R65" s="15"/>
      <c r="S65" s="17"/>
    </row>
    <row r="66" spans="1:19" s="9" customFormat="1" ht="12.75">
      <c r="A66" s="15" t="s">
        <v>23</v>
      </c>
      <c r="B66" s="15" t="s">
        <v>24</v>
      </c>
      <c r="C66" s="15" t="s">
        <v>25</v>
      </c>
      <c r="D66" s="15" t="s">
        <v>26</v>
      </c>
      <c r="E66" s="20">
        <v>59</v>
      </c>
      <c r="F66" s="4">
        <v>42762</v>
      </c>
      <c r="G66" s="16" t="s">
        <v>259</v>
      </c>
      <c r="H66" s="9" t="s">
        <v>27</v>
      </c>
      <c r="I66" s="15" t="s">
        <v>260</v>
      </c>
      <c r="J66" s="17">
        <f t="shared" si="0"/>
        <v>3022.52</v>
      </c>
      <c r="K66" s="17">
        <v>1018.76</v>
      </c>
      <c r="L66" s="17">
        <v>2003.76</v>
      </c>
      <c r="M66" s="15" t="s">
        <v>29</v>
      </c>
      <c r="N66" s="15" t="s">
        <v>258</v>
      </c>
      <c r="O66" s="15" t="s">
        <v>37</v>
      </c>
      <c r="P66" s="15" t="s">
        <v>261</v>
      </c>
      <c r="Q66" s="15" t="s">
        <v>262</v>
      </c>
      <c r="R66" s="15" t="s">
        <v>33</v>
      </c>
      <c r="S66" s="17">
        <v>6190.72</v>
      </c>
    </row>
    <row r="67" spans="1:19" s="9" customFormat="1" ht="12.75">
      <c r="A67" s="15" t="s">
        <v>23</v>
      </c>
      <c r="B67" s="15" t="s">
        <v>24</v>
      </c>
      <c r="C67" s="15" t="s">
        <v>25</v>
      </c>
      <c r="D67" s="15" t="s">
        <v>26</v>
      </c>
      <c r="E67" s="20">
        <v>60</v>
      </c>
      <c r="F67" s="4">
        <v>42762</v>
      </c>
      <c r="G67" s="16" t="s">
        <v>264</v>
      </c>
      <c r="H67" s="9" t="s">
        <v>27</v>
      </c>
      <c r="I67" s="15" t="s">
        <v>265</v>
      </c>
      <c r="J67" s="17">
        <f t="shared" si="0"/>
        <v>1936.99</v>
      </c>
      <c r="K67" s="17">
        <v>416.99</v>
      </c>
      <c r="L67" s="17">
        <v>1520</v>
      </c>
      <c r="M67" s="15" t="s">
        <v>29</v>
      </c>
      <c r="N67" s="15" t="s">
        <v>263</v>
      </c>
      <c r="O67" s="15" t="s">
        <v>37</v>
      </c>
      <c r="P67" s="15" t="s">
        <v>266</v>
      </c>
      <c r="Q67" s="15" t="s">
        <v>267</v>
      </c>
      <c r="R67" s="15" t="s">
        <v>33</v>
      </c>
      <c r="S67" s="17">
        <v>2698.56</v>
      </c>
    </row>
    <row r="68" spans="1:19" s="9" customFormat="1" ht="12.75">
      <c r="A68" s="15" t="s">
        <v>23</v>
      </c>
      <c r="B68" s="15" t="s">
        <v>24</v>
      </c>
      <c r="C68" s="15" t="s">
        <v>25</v>
      </c>
      <c r="D68" s="15" t="s">
        <v>26</v>
      </c>
      <c r="E68" s="20">
        <v>61</v>
      </c>
      <c r="F68" s="4">
        <v>42762</v>
      </c>
      <c r="G68" s="16" t="s">
        <v>269</v>
      </c>
      <c r="H68" s="9" t="s">
        <v>27</v>
      </c>
      <c r="I68" s="15" t="s">
        <v>270</v>
      </c>
      <c r="J68" s="17">
        <f t="shared" si="0"/>
        <v>3468.71</v>
      </c>
      <c r="K68" s="17">
        <v>1052.27</v>
      </c>
      <c r="L68" s="17">
        <v>2416.44</v>
      </c>
      <c r="M68" s="15" t="s">
        <v>29</v>
      </c>
      <c r="N68" s="15" t="s">
        <v>268</v>
      </c>
      <c r="O68" s="15" t="s">
        <v>37</v>
      </c>
      <c r="P68" s="15" t="s">
        <v>271</v>
      </c>
      <c r="Q68" s="15" t="s">
        <v>272</v>
      </c>
      <c r="R68" s="15" t="s">
        <v>33</v>
      </c>
      <c r="S68" s="17">
        <v>6430.36</v>
      </c>
    </row>
    <row r="69" spans="1:19" s="9" customFormat="1" ht="12.75">
      <c r="A69" s="15" t="s">
        <v>23</v>
      </c>
      <c r="B69" s="15" t="s">
        <v>24</v>
      </c>
      <c r="C69" s="15" t="s">
        <v>25</v>
      </c>
      <c r="D69" s="15" t="s">
        <v>26</v>
      </c>
      <c r="E69" s="20">
        <v>62</v>
      </c>
      <c r="F69" s="4">
        <v>42762</v>
      </c>
      <c r="G69" s="16" t="s">
        <v>274</v>
      </c>
      <c r="H69" s="9" t="s">
        <v>27</v>
      </c>
      <c r="I69" s="15" t="s">
        <v>275</v>
      </c>
      <c r="J69" s="17">
        <f t="shared" si="0"/>
        <v>2282.05</v>
      </c>
      <c r="K69" s="17">
        <v>650.95</v>
      </c>
      <c r="L69" s="17">
        <v>1631.1</v>
      </c>
      <c r="M69" s="15" t="s">
        <v>29</v>
      </c>
      <c r="N69" s="15" t="s">
        <v>273</v>
      </c>
      <c r="O69" s="15" t="s">
        <v>37</v>
      </c>
      <c r="P69" s="15" t="s">
        <v>276</v>
      </c>
      <c r="Q69" s="15" t="s">
        <v>277</v>
      </c>
      <c r="R69" s="15" t="s">
        <v>33</v>
      </c>
      <c r="S69" s="17">
        <v>4023.16</v>
      </c>
    </row>
    <row r="70" spans="1:19" s="9" customFormat="1" ht="12.75">
      <c r="A70" s="15" t="s">
        <v>23</v>
      </c>
      <c r="B70" s="15" t="s">
        <v>24</v>
      </c>
      <c r="C70" s="15" t="s">
        <v>25</v>
      </c>
      <c r="D70" s="15" t="s">
        <v>26</v>
      </c>
      <c r="E70" s="20">
        <v>63</v>
      </c>
      <c r="F70" s="4">
        <v>42762</v>
      </c>
      <c r="G70" s="16" t="s">
        <v>279</v>
      </c>
      <c r="H70" s="9" t="s">
        <v>27</v>
      </c>
      <c r="I70" s="15" t="s">
        <v>280</v>
      </c>
      <c r="J70" s="17">
        <f t="shared" si="0"/>
        <v>2071.05</v>
      </c>
      <c r="K70" s="17">
        <v>623.01</v>
      </c>
      <c r="L70" s="17">
        <v>1448.04</v>
      </c>
      <c r="M70" s="15" t="s">
        <v>29</v>
      </c>
      <c r="N70" s="15" t="s">
        <v>278</v>
      </c>
      <c r="O70" s="15" t="s">
        <v>37</v>
      </c>
      <c r="P70" s="15" t="s">
        <v>281</v>
      </c>
      <c r="Q70" s="15" t="s">
        <v>282</v>
      </c>
      <c r="R70" s="15" t="s">
        <v>33</v>
      </c>
      <c r="S70" s="17">
        <v>3660.56</v>
      </c>
    </row>
    <row r="71" spans="1:19" s="9" customFormat="1" ht="12.75">
      <c r="A71" s="15" t="s">
        <v>23</v>
      </c>
      <c r="B71" s="15" t="s">
        <v>24</v>
      </c>
      <c r="C71" s="15" t="s">
        <v>25</v>
      </c>
      <c r="D71" s="15" t="s">
        <v>26</v>
      </c>
      <c r="E71" s="20">
        <v>64</v>
      </c>
      <c r="F71" s="4">
        <v>42762</v>
      </c>
      <c r="G71" s="16" t="s">
        <v>284</v>
      </c>
      <c r="H71" s="9" t="s">
        <v>27</v>
      </c>
      <c r="I71" s="15" t="s">
        <v>285</v>
      </c>
      <c r="J71" s="17">
        <f t="shared" si="0"/>
        <v>2990.59</v>
      </c>
      <c r="K71" s="17">
        <v>993.79</v>
      </c>
      <c r="L71" s="17">
        <v>1996.8</v>
      </c>
      <c r="M71" s="15" t="s">
        <v>29</v>
      </c>
      <c r="N71" s="15" t="s">
        <v>283</v>
      </c>
      <c r="O71" s="15" t="s">
        <v>37</v>
      </c>
      <c r="P71" s="15" t="s">
        <v>286</v>
      </c>
      <c r="Q71" s="15" t="s">
        <v>287</v>
      </c>
      <c r="R71" s="15" t="s">
        <v>33</v>
      </c>
      <c r="S71" s="17">
        <v>5745.28</v>
      </c>
    </row>
    <row r="72" spans="1:19" s="9" customFormat="1" ht="12.75">
      <c r="A72" s="15" t="s">
        <v>23</v>
      </c>
      <c r="B72" s="15" t="s">
        <v>24</v>
      </c>
      <c r="C72" s="15" t="s">
        <v>25</v>
      </c>
      <c r="D72" s="15" t="s">
        <v>26</v>
      </c>
      <c r="E72" s="20">
        <v>65</v>
      </c>
      <c r="F72" s="4">
        <v>42762</v>
      </c>
      <c r="G72" s="16">
        <v>36387669</v>
      </c>
      <c r="H72" s="9" t="s">
        <v>27</v>
      </c>
      <c r="I72" s="15" t="s">
        <v>289</v>
      </c>
      <c r="J72" s="17">
        <f aca="true" t="shared" si="1" ref="J72:J131">K72+L72</f>
        <v>2867.08</v>
      </c>
      <c r="K72" s="17">
        <v>855.7</v>
      </c>
      <c r="L72" s="17">
        <v>2011.38</v>
      </c>
      <c r="M72" s="15" t="s">
        <v>29</v>
      </c>
      <c r="N72" s="15" t="s">
        <v>288</v>
      </c>
      <c r="O72" s="15" t="s">
        <v>37</v>
      </c>
      <c r="P72" s="15" t="s">
        <v>290</v>
      </c>
      <c r="Q72" s="15" t="s">
        <v>291</v>
      </c>
      <c r="R72" s="15" t="s">
        <v>33</v>
      </c>
      <c r="S72" s="17">
        <v>5203.04</v>
      </c>
    </row>
    <row r="73" spans="1:19" s="9" customFormat="1" ht="12.75">
      <c r="A73" s="15" t="s">
        <v>23</v>
      </c>
      <c r="B73" s="15" t="s">
        <v>24</v>
      </c>
      <c r="C73" s="15" t="s">
        <v>25</v>
      </c>
      <c r="D73" s="15" t="s">
        <v>26</v>
      </c>
      <c r="E73" s="20">
        <v>66</v>
      </c>
      <c r="F73" s="4">
        <v>42762</v>
      </c>
      <c r="G73" s="16">
        <v>35689081</v>
      </c>
      <c r="H73" s="9" t="s">
        <v>34</v>
      </c>
      <c r="I73" s="15" t="s">
        <v>916</v>
      </c>
      <c r="J73" s="17">
        <f t="shared" si="1"/>
        <v>3031.19</v>
      </c>
      <c r="K73" s="17">
        <v>1016.09</v>
      </c>
      <c r="L73" s="17">
        <v>2015.1</v>
      </c>
      <c r="M73" s="15" t="s">
        <v>29</v>
      </c>
      <c r="N73" s="15" t="s">
        <v>292</v>
      </c>
      <c r="O73" s="15" t="s">
        <v>37</v>
      </c>
      <c r="P73" s="15" t="s">
        <v>293</v>
      </c>
      <c r="Q73" s="15" t="s">
        <v>294</v>
      </c>
      <c r="R73" s="15" t="s">
        <v>33</v>
      </c>
      <c r="S73" s="17">
        <v>6136.28</v>
      </c>
    </row>
    <row r="74" spans="1:19" s="9" customFormat="1" ht="12.75">
      <c r="A74" s="15"/>
      <c r="B74" s="15"/>
      <c r="C74" s="15"/>
      <c r="D74" s="15"/>
      <c r="E74" s="20">
        <v>67</v>
      </c>
      <c r="F74" s="4">
        <v>42762</v>
      </c>
      <c r="G74" s="16">
        <v>35426050</v>
      </c>
      <c r="I74" s="15" t="s">
        <v>909</v>
      </c>
      <c r="J74" s="17">
        <f t="shared" si="1"/>
        <v>3372.41</v>
      </c>
      <c r="K74" s="17">
        <v>1227.77</v>
      </c>
      <c r="L74" s="17">
        <v>2144.64</v>
      </c>
      <c r="M74" s="15"/>
      <c r="N74" s="16">
        <v>359</v>
      </c>
      <c r="O74" s="15"/>
      <c r="P74" s="15" t="s">
        <v>295</v>
      </c>
      <c r="Q74" s="15" t="s">
        <v>296</v>
      </c>
      <c r="R74" s="15"/>
      <c r="S74" s="17"/>
    </row>
    <row r="75" spans="1:19" s="9" customFormat="1" ht="12.75">
      <c r="A75" s="15" t="s">
        <v>23</v>
      </c>
      <c r="B75" s="15" t="s">
        <v>24</v>
      </c>
      <c r="C75" s="15" t="s">
        <v>25</v>
      </c>
      <c r="D75" s="15" t="s">
        <v>26</v>
      </c>
      <c r="E75" s="20">
        <v>68</v>
      </c>
      <c r="F75" s="4">
        <v>42762</v>
      </c>
      <c r="G75" s="16" t="s">
        <v>298</v>
      </c>
      <c r="H75" s="9" t="s">
        <v>27</v>
      </c>
      <c r="I75" s="15" t="s">
        <v>299</v>
      </c>
      <c r="J75" s="17">
        <f t="shared" si="1"/>
        <v>3292.29</v>
      </c>
      <c r="K75" s="17">
        <v>1011.33</v>
      </c>
      <c r="L75" s="17">
        <v>2280.96</v>
      </c>
      <c r="M75" s="15" t="s">
        <v>29</v>
      </c>
      <c r="N75" s="15" t="s">
        <v>297</v>
      </c>
      <c r="O75" s="15" t="s">
        <v>37</v>
      </c>
      <c r="P75" s="15" t="s">
        <v>300</v>
      </c>
      <c r="Q75" s="15" t="s">
        <v>301</v>
      </c>
      <c r="R75" s="15" t="s">
        <v>33</v>
      </c>
      <c r="S75" s="17">
        <v>5966.68</v>
      </c>
    </row>
    <row r="76" spans="1:19" s="9" customFormat="1" ht="12.75">
      <c r="A76" s="15" t="s">
        <v>23</v>
      </c>
      <c r="B76" s="15" t="s">
        <v>24</v>
      </c>
      <c r="C76" s="15" t="s">
        <v>25</v>
      </c>
      <c r="D76" s="15" t="s">
        <v>26</v>
      </c>
      <c r="E76" s="20">
        <v>69</v>
      </c>
      <c r="F76" s="4">
        <v>42762</v>
      </c>
      <c r="G76" s="16" t="s">
        <v>303</v>
      </c>
      <c r="H76" s="9" t="s">
        <v>27</v>
      </c>
      <c r="I76" s="15" t="s">
        <v>304</v>
      </c>
      <c r="J76" s="17">
        <f t="shared" si="1"/>
        <v>2241.15</v>
      </c>
      <c r="K76" s="17">
        <v>601.95</v>
      </c>
      <c r="L76" s="17">
        <v>1639.2</v>
      </c>
      <c r="M76" s="15" t="s">
        <v>29</v>
      </c>
      <c r="N76" s="15" t="s">
        <v>302</v>
      </c>
      <c r="O76" s="15" t="s">
        <v>37</v>
      </c>
      <c r="P76" s="15" t="s">
        <v>305</v>
      </c>
      <c r="Q76" s="15" t="s">
        <v>306</v>
      </c>
      <c r="R76" s="15" t="s">
        <v>33</v>
      </c>
      <c r="S76" s="17">
        <v>3583.84</v>
      </c>
    </row>
    <row r="77" spans="1:19" ht="12.75">
      <c r="A77" s="2" t="s">
        <v>23</v>
      </c>
      <c r="B77" s="2" t="s">
        <v>24</v>
      </c>
      <c r="C77" s="2" t="s">
        <v>25</v>
      </c>
      <c r="D77" s="2" t="s">
        <v>26</v>
      </c>
      <c r="E77" s="20">
        <v>70</v>
      </c>
      <c r="F77" s="4">
        <v>42762</v>
      </c>
      <c r="G77" s="5" t="s">
        <v>308</v>
      </c>
      <c r="H77" t="s">
        <v>27</v>
      </c>
      <c r="I77" s="2" t="s">
        <v>309</v>
      </c>
      <c r="J77" s="17">
        <f t="shared" si="1"/>
        <v>1798.19</v>
      </c>
      <c r="K77" s="3">
        <v>459.14</v>
      </c>
      <c r="L77" s="3">
        <v>1339.05</v>
      </c>
      <c r="M77" s="2" t="s">
        <v>29</v>
      </c>
      <c r="N77" s="2" t="s">
        <v>307</v>
      </c>
      <c r="O77" s="2" t="s">
        <v>37</v>
      </c>
      <c r="P77" s="2" t="s">
        <v>310</v>
      </c>
      <c r="Q77" s="2" t="s">
        <v>311</v>
      </c>
      <c r="R77" s="2" t="s">
        <v>33</v>
      </c>
      <c r="S77" s="3">
        <v>2696.84</v>
      </c>
    </row>
    <row r="78" spans="1:19" ht="12.75">
      <c r="A78" s="2" t="s">
        <v>23</v>
      </c>
      <c r="B78" s="2" t="s">
        <v>24</v>
      </c>
      <c r="C78" s="2" t="s">
        <v>25</v>
      </c>
      <c r="D78" s="2" t="s">
        <v>26</v>
      </c>
      <c r="E78" s="20">
        <v>71</v>
      </c>
      <c r="F78" s="4">
        <v>42762</v>
      </c>
      <c r="G78" s="5" t="s">
        <v>313</v>
      </c>
      <c r="H78" t="s">
        <v>27</v>
      </c>
      <c r="I78" s="2" t="s">
        <v>314</v>
      </c>
      <c r="J78" s="17">
        <f t="shared" si="1"/>
        <v>2159.05</v>
      </c>
      <c r="K78" s="3">
        <v>615.15</v>
      </c>
      <c r="L78" s="3">
        <v>1543.9</v>
      </c>
      <c r="M78" s="2" t="s">
        <v>29</v>
      </c>
      <c r="N78" s="2" t="s">
        <v>312</v>
      </c>
      <c r="O78" s="2" t="s">
        <v>37</v>
      </c>
      <c r="P78" s="2" t="s">
        <v>315</v>
      </c>
      <c r="Q78" s="2" t="s">
        <v>316</v>
      </c>
      <c r="R78" s="2" t="s">
        <v>33</v>
      </c>
      <c r="S78" s="3">
        <v>3868.08</v>
      </c>
    </row>
    <row r="79" spans="1:19" ht="12.75">
      <c r="A79" s="2" t="s">
        <v>23</v>
      </c>
      <c r="B79" s="2" t="s">
        <v>24</v>
      </c>
      <c r="C79" s="2" t="s">
        <v>25</v>
      </c>
      <c r="D79" s="2" t="s">
        <v>26</v>
      </c>
      <c r="E79" s="20">
        <v>72</v>
      </c>
      <c r="F79" s="4">
        <v>42762</v>
      </c>
      <c r="G79" s="5">
        <v>34925591</v>
      </c>
      <c r="H79" t="s">
        <v>27</v>
      </c>
      <c r="I79" s="2" t="s">
        <v>928</v>
      </c>
      <c r="J79" s="17">
        <f t="shared" si="1"/>
        <v>3279.15</v>
      </c>
      <c r="K79" s="3">
        <v>1094.85</v>
      </c>
      <c r="L79" s="3">
        <v>2184.3</v>
      </c>
      <c r="M79" s="2" t="s">
        <v>29</v>
      </c>
      <c r="N79" s="5">
        <v>375</v>
      </c>
      <c r="O79" s="2" t="s">
        <v>37</v>
      </c>
      <c r="P79" s="2" t="s">
        <v>317</v>
      </c>
      <c r="Q79" s="2" t="s">
        <v>927</v>
      </c>
      <c r="R79" s="2" t="s">
        <v>33</v>
      </c>
      <c r="S79" s="3">
        <v>7288.16</v>
      </c>
    </row>
    <row r="80" spans="1:19" ht="12.75">
      <c r="A80" s="2" t="s">
        <v>23</v>
      </c>
      <c r="B80" s="2" t="s">
        <v>24</v>
      </c>
      <c r="C80" s="2" t="s">
        <v>25</v>
      </c>
      <c r="D80" s="2" t="s">
        <v>26</v>
      </c>
      <c r="E80" s="20">
        <v>73</v>
      </c>
      <c r="F80" s="4">
        <v>42762</v>
      </c>
      <c r="G80" s="5" t="s">
        <v>319</v>
      </c>
      <c r="H80" t="s">
        <v>27</v>
      </c>
      <c r="I80" s="2" t="s">
        <v>320</v>
      </c>
      <c r="J80" s="17">
        <f t="shared" si="1"/>
        <v>2117.71</v>
      </c>
      <c r="K80" s="3">
        <v>592.21</v>
      </c>
      <c r="L80" s="3">
        <v>1525.5</v>
      </c>
      <c r="M80" s="2" t="s">
        <v>29</v>
      </c>
      <c r="N80" s="2" t="s">
        <v>318</v>
      </c>
      <c r="O80" s="2" t="s">
        <v>37</v>
      </c>
      <c r="P80" s="2" t="s">
        <v>321</v>
      </c>
      <c r="Q80" s="2" t="s">
        <v>322</v>
      </c>
      <c r="R80" s="2" t="s">
        <v>33</v>
      </c>
      <c r="S80" s="3">
        <v>3683</v>
      </c>
    </row>
    <row r="81" spans="1:19" ht="12.75">
      <c r="A81" s="2" t="s">
        <v>23</v>
      </c>
      <c r="B81" s="2" t="s">
        <v>24</v>
      </c>
      <c r="C81" s="2" t="s">
        <v>25</v>
      </c>
      <c r="D81" s="2" t="s">
        <v>26</v>
      </c>
      <c r="E81" s="20">
        <v>74</v>
      </c>
      <c r="F81" s="4">
        <v>42762</v>
      </c>
      <c r="G81" s="5" t="s">
        <v>324</v>
      </c>
      <c r="H81" t="s">
        <v>27</v>
      </c>
      <c r="I81" s="2" t="s">
        <v>325</v>
      </c>
      <c r="J81" s="11">
        <f t="shared" si="1"/>
        <v>3666.0699999999997</v>
      </c>
      <c r="K81" s="3">
        <v>1369.33</v>
      </c>
      <c r="L81" s="3">
        <v>2296.74</v>
      </c>
      <c r="M81" s="2" t="s">
        <v>29</v>
      </c>
      <c r="N81" s="2" t="s">
        <v>323</v>
      </c>
      <c r="O81" s="2" t="s">
        <v>37</v>
      </c>
      <c r="P81" s="2" t="s">
        <v>326</v>
      </c>
      <c r="Q81" s="2" t="s">
        <v>327</v>
      </c>
      <c r="R81" s="2" t="s">
        <v>33</v>
      </c>
      <c r="S81" s="3">
        <v>8221.56</v>
      </c>
    </row>
    <row r="82" spans="1:19" ht="12.75">
      <c r="A82" s="2" t="s">
        <v>23</v>
      </c>
      <c r="B82" s="2" t="s">
        <v>24</v>
      </c>
      <c r="C82" s="2" t="s">
        <v>25</v>
      </c>
      <c r="D82" s="2" t="s">
        <v>26</v>
      </c>
      <c r="E82" s="20">
        <v>75</v>
      </c>
      <c r="F82" s="4">
        <v>42762</v>
      </c>
      <c r="G82" s="5" t="s">
        <v>329</v>
      </c>
      <c r="H82" t="s">
        <v>27</v>
      </c>
      <c r="I82" s="2" t="s">
        <v>330</v>
      </c>
      <c r="J82" s="11">
        <f t="shared" si="1"/>
        <v>2678.18</v>
      </c>
      <c r="K82" s="3">
        <v>906.38</v>
      </c>
      <c r="L82" s="3">
        <v>1771.8</v>
      </c>
      <c r="M82" s="2" t="s">
        <v>29</v>
      </c>
      <c r="N82" s="2" t="s">
        <v>328</v>
      </c>
      <c r="O82" s="2" t="s">
        <v>37</v>
      </c>
      <c r="P82" s="2" t="s">
        <v>331</v>
      </c>
      <c r="Q82" s="2" t="s">
        <v>332</v>
      </c>
      <c r="R82" s="2" t="s">
        <v>33</v>
      </c>
      <c r="S82" s="3">
        <v>5730.08</v>
      </c>
    </row>
    <row r="83" spans="1:19" ht="12.75">
      <c r="A83" s="2" t="s">
        <v>23</v>
      </c>
      <c r="B83" s="2" t="s">
        <v>24</v>
      </c>
      <c r="C83" s="2" t="s">
        <v>25</v>
      </c>
      <c r="D83" s="2" t="s">
        <v>26</v>
      </c>
      <c r="E83" s="20">
        <v>76</v>
      </c>
      <c r="F83" s="4">
        <v>42762</v>
      </c>
      <c r="G83" s="5" t="s">
        <v>334</v>
      </c>
      <c r="H83" t="s">
        <v>27</v>
      </c>
      <c r="I83" s="2" t="s">
        <v>335</v>
      </c>
      <c r="J83" s="11">
        <f t="shared" si="1"/>
        <v>2338.02</v>
      </c>
      <c r="K83" s="3">
        <v>656.62</v>
      </c>
      <c r="L83" s="3">
        <v>1681.4</v>
      </c>
      <c r="M83" s="2" t="s">
        <v>29</v>
      </c>
      <c r="N83" s="2" t="s">
        <v>333</v>
      </c>
      <c r="O83" s="2" t="s">
        <v>37</v>
      </c>
      <c r="P83" s="2" t="s">
        <v>336</v>
      </c>
      <c r="Q83" s="2" t="s">
        <v>337</v>
      </c>
      <c r="R83" s="2" t="s">
        <v>33</v>
      </c>
      <c r="S83" s="3">
        <v>3951.16</v>
      </c>
    </row>
    <row r="84" spans="1:19" ht="12.75">
      <c r="A84" s="2" t="s">
        <v>23</v>
      </c>
      <c r="B84" s="2" t="s">
        <v>24</v>
      </c>
      <c r="C84" s="2" t="s">
        <v>25</v>
      </c>
      <c r="D84" s="2" t="s">
        <v>26</v>
      </c>
      <c r="E84" s="20">
        <v>77</v>
      </c>
      <c r="F84" s="4">
        <v>42762</v>
      </c>
      <c r="G84" s="5" t="s">
        <v>339</v>
      </c>
      <c r="H84" t="s">
        <v>27</v>
      </c>
      <c r="I84" s="2" t="s">
        <v>340</v>
      </c>
      <c r="J84" s="11">
        <f t="shared" si="1"/>
        <v>1748.03</v>
      </c>
      <c r="K84" s="3">
        <v>450.73</v>
      </c>
      <c r="L84" s="3">
        <v>1297.3</v>
      </c>
      <c r="M84" s="2" t="s">
        <v>29</v>
      </c>
      <c r="N84" s="2" t="s">
        <v>338</v>
      </c>
      <c r="O84" s="2" t="s">
        <v>37</v>
      </c>
      <c r="P84" s="2" t="s">
        <v>341</v>
      </c>
      <c r="Q84" s="2" t="s">
        <v>342</v>
      </c>
      <c r="R84" s="2" t="s">
        <v>33</v>
      </c>
      <c r="S84" s="3">
        <v>2938.48</v>
      </c>
    </row>
    <row r="85" spans="1:19" ht="12.75">
      <c r="A85" s="2" t="s">
        <v>23</v>
      </c>
      <c r="B85" s="2" t="s">
        <v>24</v>
      </c>
      <c r="C85" s="2" t="s">
        <v>25</v>
      </c>
      <c r="D85" s="2" t="s">
        <v>26</v>
      </c>
      <c r="E85" s="20">
        <v>78</v>
      </c>
      <c r="F85" s="4">
        <v>42762</v>
      </c>
      <c r="G85" s="5" t="s">
        <v>344</v>
      </c>
      <c r="H85" t="s">
        <v>27</v>
      </c>
      <c r="I85" s="2" t="s">
        <v>345</v>
      </c>
      <c r="J85" s="11">
        <f t="shared" si="1"/>
        <v>2434.58</v>
      </c>
      <c r="K85" s="3">
        <v>978.02</v>
      </c>
      <c r="L85" s="3">
        <v>1456.56</v>
      </c>
      <c r="M85" s="2" t="s">
        <v>29</v>
      </c>
      <c r="N85" s="2" t="s">
        <v>343</v>
      </c>
      <c r="O85" s="2" t="s">
        <v>37</v>
      </c>
      <c r="P85" s="2" t="s">
        <v>346</v>
      </c>
      <c r="Q85" s="2" t="s">
        <v>347</v>
      </c>
      <c r="R85" s="2" t="s">
        <v>33</v>
      </c>
      <c r="S85" s="3">
        <v>5647.72</v>
      </c>
    </row>
    <row r="86" spans="1:19" ht="12.75">
      <c r="A86" s="2" t="s">
        <v>23</v>
      </c>
      <c r="B86" s="2" t="s">
        <v>24</v>
      </c>
      <c r="C86" s="2" t="s">
        <v>25</v>
      </c>
      <c r="D86" s="2" t="s">
        <v>26</v>
      </c>
      <c r="E86" s="20">
        <v>79</v>
      </c>
      <c r="F86" s="4">
        <v>42762</v>
      </c>
      <c r="G86" s="5" t="s">
        <v>349</v>
      </c>
      <c r="H86" t="s">
        <v>27</v>
      </c>
      <c r="I86" s="2" t="s">
        <v>350</v>
      </c>
      <c r="J86" s="11">
        <f t="shared" si="1"/>
        <v>1944.43</v>
      </c>
      <c r="K86" s="3">
        <v>622.53</v>
      </c>
      <c r="L86" s="3">
        <v>1321.9</v>
      </c>
      <c r="M86" s="2" t="s">
        <v>29</v>
      </c>
      <c r="N86" s="2" t="s">
        <v>348</v>
      </c>
      <c r="O86" s="2" t="s">
        <v>37</v>
      </c>
      <c r="P86" s="2" t="s">
        <v>351</v>
      </c>
      <c r="Q86" s="2" t="s">
        <v>352</v>
      </c>
      <c r="R86" s="2" t="s">
        <v>33</v>
      </c>
      <c r="S86" s="3">
        <v>3548.96</v>
      </c>
    </row>
    <row r="87" spans="1:19" ht="12.75">
      <c r="A87" s="2" t="s">
        <v>23</v>
      </c>
      <c r="B87" s="2" t="s">
        <v>24</v>
      </c>
      <c r="C87" s="2" t="s">
        <v>25</v>
      </c>
      <c r="D87" s="2" t="s">
        <v>26</v>
      </c>
      <c r="E87" s="20">
        <v>80</v>
      </c>
      <c r="F87" s="4">
        <v>42762</v>
      </c>
      <c r="G87" s="5" t="s">
        <v>354</v>
      </c>
      <c r="H87" t="s">
        <v>27</v>
      </c>
      <c r="I87" s="2" t="s">
        <v>355</v>
      </c>
      <c r="J87" s="11">
        <f t="shared" si="1"/>
        <v>2353.38</v>
      </c>
      <c r="K87" s="3">
        <v>694.98</v>
      </c>
      <c r="L87" s="3">
        <v>1658.4</v>
      </c>
      <c r="M87" s="2" t="s">
        <v>29</v>
      </c>
      <c r="N87" s="2" t="s">
        <v>353</v>
      </c>
      <c r="O87" s="2" t="s">
        <v>37</v>
      </c>
      <c r="P87" s="2" t="s">
        <v>356</v>
      </c>
      <c r="Q87" s="2" t="s">
        <v>357</v>
      </c>
      <c r="R87" s="2" t="s">
        <v>33</v>
      </c>
      <c r="S87" s="3">
        <v>4057.64</v>
      </c>
    </row>
    <row r="88" spans="1:19" ht="12.75">
      <c r="A88" s="2" t="s">
        <v>23</v>
      </c>
      <c r="B88" s="2" t="s">
        <v>24</v>
      </c>
      <c r="C88" s="2" t="s">
        <v>25</v>
      </c>
      <c r="D88" s="2" t="s">
        <v>26</v>
      </c>
      <c r="E88" s="20">
        <v>81</v>
      </c>
      <c r="F88" s="4">
        <v>42762</v>
      </c>
      <c r="G88" s="5" t="s">
        <v>359</v>
      </c>
      <c r="H88" t="s">
        <v>27</v>
      </c>
      <c r="I88" s="2" t="s">
        <v>360</v>
      </c>
      <c r="J88" s="11">
        <f t="shared" si="1"/>
        <v>2118.05</v>
      </c>
      <c r="K88" s="3">
        <v>638.55</v>
      </c>
      <c r="L88" s="3">
        <v>1479.5</v>
      </c>
      <c r="M88" s="2" t="s">
        <v>29</v>
      </c>
      <c r="N88" s="2" t="s">
        <v>358</v>
      </c>
      <c r="O88" s="2" t="s">
        <v>37</v>
      </c>
      <c r="P88" s="2" t="s">
        <v>361</v>
      </c>
      <c r="Q88" s="2" t="s">
        <v>362</v>
      </c>
      <c r="R88" s="2" t="s">
        <v>33</v>
      </c>
      <c r="S88" s="3">
        <v>3879.88</v>
      </c>
    </row>
    <row r="89" spans="1:19" ht="12.75">
      <c r="A89" s="2" t="s">
        <v>23</v>
      </c>
      <c r="B89" s="2" t="s">
        <v>24</v>
      </c>
      <c r="C89" s="2" t="s">
        <v>25</v>
      </c>
      <c r="D89" s="2" t="s">
        <v>26</v>
      </c>
      <c r="E89" s="20">
        <v>82</v>
      </c>
      <c r="F89" s="4">
        <v>42762</v>
      </c>
      <c r="G89" s="5">
        <v>36029326</v>
      </c>
      <c r="H89" t="s">
        <v>27</v>
      </c>
      <c r="I89" s="2" t="s">
        <v>938</v>
      </c>
      <c r="J89" s="11">
        <f t="shared" si="1"/>
        <v>2905.21</v>
      </c>
      <c r="K89" s="3">
        <v>879.61</v>
      </c>
      <c r="L89" s="3">
        <v>2025.6</v>
      </c>
      <c r="M89" s="2" t="s">
        <v>29</v>
      </c>
      <c r="N89" s="5">
        <v>383</v>
      </c>
      <c r="O89" s="2" t="s">
        <v>37</v>
      </c>
      <c r="P89" s="2" t="s">
        <v>363</v>
      </c>
      <c r="Q89" s="2" t="s">
        <v>364</v>
      </c>
      <c r="R89" s="2" t="s">
        <v>33</v>
      </c>
      <c r="S89" s="3">
        <v>4333.32</v>
      </c>
    </row>
    <row r="90" spans="1:19" ht="12.75">
      <c r="A90" s="2" t="s">
        <v>23</v>
      </c>
      <c r="B90" s="2" t="s">
        <v>24</v>
      </c>
      <c r="C90" s="2" t="s">
        <v>25</v>
      </c>
      <c r="D90" s="2" t="s">
        <v>26</v>
      </c>
      <c r="E90" s="20">
        <v>83</v>
      </c>
      <c r="F90" s="4">
        <v>42762</v>
      </c>
      <c r="G90" s="5" t="s">
        <v>366</v>
      </c>
      <c r="H90" t="s">
        <v>27</v>
      </c>
      <c r="I90" s="2" t="s">
        <v>367</v>
      </c>
      <c r="J90" s="11">
        <f t="shared" si="1"/>
        <v>3096.62</v>
      </c>
      <c r="K90" s="3">
        <v>1020.62</v>
      </c>
      <c r="L90" s="3">
        <v>2076</v>
      </c>
      <c r="M90" s="2" t="s">
        <v>29</v>
      </c>
      <c r="N90" s="2" t="s">
        <v>365</v>
      </c>
      <c r="O90" s="2" t="s">
        <v>37</v>
      </c>
      <c r="P90" s="2" t="s">
        <v>368</v>
      </c>
      <c r="Q90" s="2" t="s">
        <v>369</v>
      </c>
      <c r="R90" s="2" t="s">
        <v>33</v>
      </c>
      <c r="S90" s="3">
        <v>5972.28</v>
      </c>
    </row>
    <row r="91" spans="1:19" ht="12.75">
      <c r="A91" s="2" t="s">
        <v>23</v>
      </c>
      <c r="B91" s="2" t="s">
        <v>24</v>
      </c>
      <c r="C91" s="2" t="s">
        <v>25</v>
      </c>
      <c r="D91" s="2" t="s">
        <v>26</v>
      </c>
      <c r="E91" s="20">
        <v>84</v>
      </c>
      <c r="F91" s="4">
        <v>42762</v>
      </c>
      <c r="G91" s="5" t="s">
        <v>371</v>
      </c>
      <c r="H91" t="s">
        <v>27</v>
      </c>
      <c r="I91" s="2" t="s">
        <v>372</v>
      </c>
      <c r="J91" s="11">
        <f t="shared" si="1"/>
        <v>1711.13</v>
      </c>
      <c r="K91" s="3">
        <v>460.48</v>
      </c>
      <c r="L91" s="3">
        <v>1250.65</v>
      </c>
      <c r="M91" s="2" t="s">
        <v>29</v>
      </c>
      <c r="N91" s="2" t="s">
        <v>370</v>
      </c>
      <c r="O91" s="2" t="s">
        <v>37</v>
      </c>
      <c r="P91" s="2" t="s">
        <v>373</v>
      </c>
      <c r="Q91" s="2" t="s">
        <v>374</v>
      </c>
      <c r="R91" s="2" t="s">
        <v>33</v>
      </c>
      <c r="S91" s="3">
        <v>2638.36</v>
      </c>
    </row>
    <row r="92" spans="1:19" ht="12.75">
      <c r="A92" s="2" t="s">
        <v>23</v>
      </c>
      <c r="B92" s="2" t="s">
        <v>24</v>
      </c>
      <c r="C92" s="2" t="s">
        <v>25</v>
      </c>
      <c r="D92" s="2" t="s">
        <v>26</v>
      </c>
      <c r="E92" s="20">
        <v>85</v>
      </c>
      <c r="F92" s="4">
        <v>42762</v>
      </c>
      <c r="G92" s="5" t="s">
        <v>376</v>
      </c>
      <c r="H92" t="s">
        <v>27</v>
      </c>
      <c r="I92" s="2" t="s">
        <v>377</v>
      </c>
      <c r="J92" s="11">
        <f t="shared" si="1"/>
        <v>2761.6800000000003</v>
      </c>
      <c r="K92" s="3">
        <v>1098.68</v>
      </c>
      <c r="L92" s="3">
        <v>1663</v>
      </c>
      <c r="M92" s="2" t="s">
        <v>29</v>
      </c>
      <c r="N92" s="2" t="s">
        <v>375</v>
      </c>
      <c r="O92" s="2" t="s">
        <v>37</v>
      </c>
      <c r="P92" s="2" t="s">
        <v>378</v>
      </c>
      <c r="Q92" s="2" t="s">
        <v>379</v>
      </c>
      <c r="R92" s="2" t="s">
        <v>33</v>
      </c>
      <c r="S92" s="3">
        <v>6396.72</v>
      </c>
    </row>
    <row r="93" spans="1:19" ht="12.75">
      <c r="A93" s="2" t="s">
        <v>23</v>
      </c>
      <c r="B93" s="2" t="s">
        <v>24</v>
      </c>
      <c r="C93" s="2" t="s">
        <v>25</v>
      </c>
      <c r="D93" s="2" t="s">
        <v>26</v>
      </c>
      <c r="E93" s="20">
        <v>86</v>
      </c>
      <c r="F93" s="4">
        <v>42762</v>
      </c>
      <c r="G93" s="5" t="s">
        <v>381</v>
      </c>
      <c r="H93" t="s">
        <v>27</v>
      </c>
      <c r="I93" s="2" t="s">
        <v>382</v>
      </c>
      <c r="J93" s="11">
        <f t="shared" si="1"/>
        <v>1948.89</v>
      </c>
      <c r="K93" s="3">
        <v>430.49</v>
      </c>
      <c r="L93" s="3">
        <v>1518.4</v>
      </c>
      <c r="M93" s="2" t="s">
        <v>29</v>
      </c>
      <c r="N93" s="2" t="s">
        <v>380</v>
      </c>
      <c r="O93" s="2" t="s">
        <v>37</v>
      </c>
      <c r="P93" s="2" t="s">
        <v>383</v>
      </c>
      <c r="Q93" s="2" t="s">
        <v>384</v>
      </c>
      <c r="R93" s="2" t="s">
        <v>33</v>
      </c>
      <c r="S93" s="3">
        <v>2556.64</v>
      </c>
    </row>
    <row r="94" spans="1:19" ht="12.75">
      <c r="A94" s="2" t="s">
        <v>23</v>
      </c>
      <c r="B94" s="2" t="s">
        <v>24</v>
      </c>
      <c r="C94" s="2" t="s">
        <v>25</v>
      </c>
      <c r="D94" s="2" t="s">
        <v>26</v>
      </c>
      <c r="E94" s="20">
        <v>87</v>
      </c>
      <c r="F94" s="4">
        <v>42762</v>
      </c>
      <c r="G94" s="5" t="s">
        <v>386</v>
      </c>
      <c r="H94" t="s">
        <v>27</v>
      </c>
      <c r="I94" s="2" t="s">
        <v>387</v>
      </c>
      <c r="J94" s="11">
        <f t="shared" si="1"/>
        <v>1624.65</v>
      </c>
      <c r="K94" s="3">
        <v>490.5</v>
      </c>
      <c r="L94" s="3">
        <v>1134.15</v>
      </c>
      <c r="M94" s="2" t="s">
        <v>29</v>
      </c>
      <c r="N94" s="2" t="s">
        <v>385</v>
      </c>
      <c r="O94" s="2" t="s">
        <v>37</v>
      </c>
      <c r="P94" s="2" t="s">
        <v>388</v>
      </c>
      <c r="Q94" s="2" t="s">
        <v>389</v>
      </c>
      <c r="R94" s="2" t="s">
        <v>33</v>
      </c>
      <c r="S94" s="3">
        <v>2460.4</v>
      </c>
    </row>
    <row r="95" spans="1:19" ht="12.75">
      <c r="A95" s="2" t="s">
        <v>23</v>
      </c>
      <c r="B95" s="2" t="s">
        <v>24</v>
      </c>
      <c r="C95" s="2" t="s">
        <v>25</v>
      </c>
      <c r="D95" s="2" t="s">
        <v>26</v>
      </c>
      <c r="E95" s="20">
        <v>88</v>
      </c>
      <c r="F95" s="4">
        <v>42762</v>
      </c>
      <c r="G95" s="5" t="s">
        <v>390</v>
      </c>
      <c r="H95" t="s">
        <v>27</v>
      </c>
      <c r="I95" s="2" t="s">
        <v>391</v>
      </c>
      <c r="J95" s="11">
        <f t="shared" si="1"/>
        <v>2783.6299999999997</v>
      </c>
      <c r="K95" s="3">
        <v>700.43</v>
      </c>
      <c r="L95" s="3">
        <v>2083.2</v>
      </c>
      <c r="M95" s="2" t="s">
        <v>29</v>
      </c>
      <c r="N95" s="5">
        <v>374</v>
      </c>
      <c r="O95" s="2" t="s">
        <v>37</v>
      </c>
      <c r="P95" s="2" t="s">
        <v>392</v>
      </c>
      <c r="Q95" s="2" t="s">
        <v>393</v>
      </c>
      <c r="R95" s="2" t="s">
        <v>33</v>
      </c>
      <c r="S95" s="3">
        <v>2807.8</v>
      </c>
    </row>
    <row r="96" spans="1:19" ht="12.75">
      <c r="A96" s="2" t="s">
        <v>23</v>
      </c>
      <c r="B96" s="2" t="s">
        <v>24</v>
      </c>
      <c r="C96" s="2" t="s">
        <v>25</v>
      </c>
      <c r="D96" s="2" t="s">
        <v>26</v>
      </c>
      <c r="E96" s="20">
        <v>89</v>
      </c>
      <c r="F96" s="4">
        <v>42762</v>
      </c>
      <c r="G96" s="5" t="s">
        <v>395</v>
      </c>
      <c r="H96" t="s">
        <v>27</v>
      </c>
      <c r="I96" s="2" t="s">
        <v>396</v>
      </c>
      <c r="J96" s="11">
        <f t="shared" si="1"/>
        <v>3023.6499999999996</v>
      </c>
      <c r="K96" s="3">
        <v>971.41</v>
      </c>
      <c r="L96" s="3">
        <v>2052.24</v>
      </c>
      <c r="M96" s="2" t="s">
        <v>29</v>
      </c>
      <c r="N96" s="2" t="s">
        <v>394</v>
      </c>
      <c r="O96" s="2" t="s">
        <v>37</v>
      </c>
      <c r="P96" s="2" t="s">
        <v>397</v>
      </c>
      <c r="Q96" s="2" t="s">
        <v>398</v>
      </c>
      <c r="R96" s="2" t="s">
        <v>33</v>
      </c>
      <c r="S96" s="3">
        <v>5904.76</v>
      </c>
    </row>
    <row r="97" spans="1:19" ht="12.75">
      <c r="A97" s="2" t="s">
        <v>23</v>
      </c>
      <c r="B97" s="2" t="s">
        <v>24</v>
      </c>
      <c r="C97" s="2" t="s">
        <v>25</v>
      </c>
      <c r="D97" s="2" t="s">
        <v>26</v>
      </c>
      <c r="E97" s="20">
        <v>90</v>
      </c>
      <c r="F97" s="4">
        <v>42762</v>
      </c>
      <c r="G97" s="5" t="s">
        <v>400</v>
      </c>
      <c r="H97" t="s">
        <v>27</v>
      </c>
      <c r="I97" s="2" t="s">
        <v>401</v>
      </c>
      <c r="J97" s="11">
        <f t="shared" si="1"/>
        <v>2831.12</v>
      </c>
      <c r="K97" s="3">
        <v>908.92</v>
      </c>
      <c r="L97" s="3">
        <v>1922.2</v>
      </c>
      <c r="M97" s="2" t="s">
        <v>29</v>
      </c>
      <c r="N97" s="2" t="s">
        <v>399</v>
      </c>
      <c r="O97" s="2" t="s">
        <v>37</v>
      </c>
      <c r="P97" s="2" t="s">
        <v>402</v>
      </c>
      <c r="Q97" s="2" t="s">
        <v>403</v>
      </c>
      <c r="R97" s="2" t="s">
        <v>33</v>
      </c>
      <c r="S97" s="3">
        <v>5917.6</v>
      </c>
    </row>
    <row r="98" spans="1:19" ht="12.75">
      <c r="A98" s="2" t="s">
        <v>23</v>
      </c>
      <c r="B98" s="2" t="s">
        <v>24</v>
      </c>
      <c r="C98" s="2" t="s">
        <v>25</v>
      </c>
      <c r="D98" s="2" t="s">
        <v>26</v>
      </c>
      <c r="E98" s="20">
        <v>92</v>
      </c>
      <c r="F98" s="4">
        <v>42762</v>
      </c>
      <c r="G98" s="5" t="s">
        <v>405</v>
      </c>
      <c r="H98" t="s">
        <v>27</v>
      </c>
      <c r="I98" s="2" t="s">
        <v>406</v>
      </c>
      <c r="J98" s="11">
        <f t="shared" si="1"/>
        <v>2809.71</v>
      </c>
      <c r="K98" s="3">
        <v>998.97</v>
      </c>
      <c r="L98" s="3">
        <v>1810.74</v>
      </c>
      <c r="M98" s="2" t="s">
        <v>29</v>
      </c>
      <c r="N98" s="2" t="s">
        <v>404</v>
      </c>
      <c r="O98" s="2" t="s">
        <v>37</v>
      </c>
      <c r="P98" s="2" t="s">
        <v>407</v>
      </c>
      <c r="Q98" s="2" t="s">
        <v>408</v>
      </c>
      <c r="R98" s="2" t="s">
        <v>33</v>
      </c>
      <c r="S98" s="3">
        <v>5895.8</v>
      </c>
    </row>
    <row r="99" spans="1:19" ht="12.75">
      <c r="A99" s="2" t="s">
        <v>23</v>
      </c>
      <c r="B99" s="2" t="s">
        <v>24</v>
      </c>
      <c r="C99" s="2" t="s">
        <v>25</v>
      </c>
      <c r="D99" s="2" t="s">
        <v>26</v>
      </c>
      <c r="E99" s="20">
        <v>93</v>
      </c>
      <c r="F99" s="4">
        <v>42762</v>
      </c>
      <c r="G99" s="5" t="s">
        <v>410</v>
      </c>
      <c r="H99" t="s">
        <v>27</v>
      </c>
      <c r="I99" s="2" t="s">
        <v>411</v>
      </c>
      <c r="J99" s="11">
        <f t="shared" si="1"/>
        <v>3099.3999999999996</v>
      </c>
      <c r="K99" s="3">
        <v>1025.8</v>
      </c>
      <c r="L99" s="3">
        <v>2073.6</v>
      </c>
      <c r="M99" s="2" t="s">
        <v>29</v>
      </c>
      <c r="N99" s="2" t="s">
        <v>409</v>
      </c>
      <c r="O99" s="2" t="s">
        <v>37</v>
      </c>
      <c r="P99" s="2" t="s">
        <v>412</v>
      </c>
      <c r="Q99" s="2" t="s">
        <v>413</v>
      </c>
      <c r="R99" s="2" t="s">
        <v>33</v>
      </c>
      <c r="S99" s="3">
        <v>5837.4</v>
      </c>
    </row>
    <row r="100" spans="1:19" ht="12.75">
      <c r="A100" s="2" t="s">
        <v>23</v>
      </c>
      <c r="B100" s="2" t="s">
        <v>24</v>
      </c>
      <c r="C100" s="2" t="s">
        <v>25</v>
      </c>
      <c r="D100" s="2" t="s">
        <v>26</v>
      </c>
      <c r="E100" s="20">
        <v>94</v>
      </c>
      <c r="F100" s="4">
        <v>42762</v>
      </c>
      <c r="G100" s="5">
        <v>35592789</v>
      </c>
      <c r="H100" t="s">
        <v>27</v>
      </c>
      <c r="I100" s="2" t="s">
        <v>939</v>
      </c>
      <c r="J100" s="11">
        <f t="shared" si="1"/>
        <v>3506.09</v>
      </c>
      <c r="K100" s="3">
        <v>1307.93</v>
      </c>
      <c r="L100" s="3">
        <v>2198.16</v>
      </c>
      <c r="M100" s="2" t="s">
        <v>29</v>
      </c>
      <c r="N100" s="5">
        <v>376</v>
      </c>
      <c r="O100" s="2" t="s">
        <v>37</v>
      </c>
      <c r="P100" s="2" t="s">
        <v>414</v>
      </c>
      <c r="Q100" s="2" t="s">
        <v>415</v>
      </c>
      <c r="R100" s="2" t="s">
        <v>33</v>
      </c>
      <c r="S100" s="3">
        <v>7679.72</v>
      </c>
    </row>
    <row r="101" spans="1:19" ht="12.75">
      <c r="A101" s="2" t="s">
        <v>23</v>
      </c>
      <c r="B101" s="2" t="s">
        <v>24</v>
      </c>
      <c r="C101" s="2" t="s">
        <v>25</v>
      </c>
      <c r="D101" s="2" t="s">
        <v>26</v>
      </c>
      <c r="E101" s="20">
        <v>96</v>
      </c>
      <c r="F101" s="4">
        <v>42762</v>
      </c>
      <c r="G101" s="5">
        <v>35776056</v>
      </c>
      <c r="H101" t="s">
        <v>27</v>
      </c>
      <c r="I101" s="2" t="s">
        <v>917</v>
      </c>
      <c r="J101" s="11">
        <f t="shared" si="1"/>
        <v>1837.54</v>
      </c>
      <c r="K101" s="3">
        <v>526.09</v>
      </c>
      <c r="L101" s="3">
        <v>1311.45</v>
      </c>
      <c r="M101" s="2" t="s">
        <v>29</v>
      </c>
      <c r="N101" s="5">
        <v>371</v>
      </c>
      <c r="O101" s="2" t="s">
        <v>37</v>
      </c>
      <c r="P101" s="2" t="s">
        <v>416</v>
      </c>
      <c r="Q101" s="2" t="s">
        <v>417</v>
      </c>
      <c r="R101" s="2" t="s">
        <v>33</v>
      </c>
      <c r="S101" s="3">
        <v>2988.12</v>
      </c>
    </row>
    <row r="102" spans="1:19" ht="12.75">
      <c r="A102" s="2" t="s">
        <v>23</v>
      </c>
      <c r="B102" s="2" t="s">
        <v>24</v>
      </c>
      <c r="C102" s="2" t="s">
        <v>25</v>
      </c>
      <c r="D102" s="2" t="s">
        <v>26</v>
      </c>
      <c r="E102" s="20">
        <v>97</v>
      </c>
      <c r="F102" s="4">
        <v>42762</v>
      </c>
      <c r="G102" s="5" t="s">
        <v>419</v>
      </c>
      <c r="H102" t="s">
        <v>27</v>
      </c>
      <c r="I102" s="2" t="s">
        <v>420</v>
      </c>
      <c r="J102" s="11">
        <f t="shared" si="1"/>
        <v>1897.93</v>
      </c>
      <c r="K102" s="3">
        <v>458.93</v>
      </c>
      <c r="L102" s="3">
        <v>1439</v>
      </c>
      <c r="M102" s="2" t="s">
        <v>29</v>
      </c>
      <c r="N102" s="2" t="s">
        <v>418</v>
      </c>
      <c r="O102" s="2" t="s">
        <v>37</v>
      </c>
      <c r="P102" s="2" t="s">
        <v>421</v>
      </c>
      <c r="Q102" s="2" t="s">
        <v>422</v>
      </c>
      <c r="R102" s="2" t="s">
        <v>33</v>
      </c>
      <c r="S102" s="3">
        <v>3268.68</v>
      </c>
    </row>
    <row r="103" spans="1:19" ht="12.75">
      <c r="A103" s="2" t="s">
        <v>23</v>
      </c>
      <c r="B103" s="2" t="s">
        <v>24</v>
      </c>
      <c r="C103" s="2" t="s">
        <v>25</v>
      </c>
      <c r="D103" s="2" t="s">
        <v>26</v>
      </c>
      <c r="E103" s="20">
        <v>98</v>
      </c>
      <c r="F103" s="4">
        <v>42762</v>
      </c>
      <c r="G103" s="5" t="s">
        <v>424</v>
      </c>
      <c r="H103" t="s">
        <v>34</v>
      </c>
      <c r="I103" s="2" t="s">
        <v>425</v>
      </c>
      <c r="J103" s="11">
        <f t="shared" si="1"/>
        <v>1911.9299999999998</v>
      </c>
      <c r="K103" s="3">
        <v>532.13</v>
      </c>
      <c r="L103" s="3">
        <v>1379.8</v>
      </c>
      <c r="M103" s="2" t="s">
        <v>29</v>
      </c>
      <c r="N103" s="2" t="s">
        <v>423</v>
      </c>
      <c r="O103" s="2" t="s">
        <v>37</v>
      </c>
      <c r="P103" s="2" t="s">
        <v>426</v>
      </c>
      <c r="Q103" s="2" t="s">
        <v>427</v>
      </c>
      <c r="R103" s="2" t="s">
        <v>33</v>
      </c>
      <c r="S103" s="3">
        <v>3122.16</v>
      </c>
    </row>
    <row r="104" spans="1:19" ht="12.75">
      <c r="A104" s="2" t="s">
        <v>23</v>
      </c>
      <c r="B104" s="2" t="s">
        <v>24</v>
      </c>
      <c r="C104" s="2" t="s">
        <v>25</v>
      </c>
      <c r="D104" s="2" t="s">
        <v>26</v>
      </c>
      <c r="E104" s="20">
        <v>99</v>
      </c>
      <c r="F104" s="4">
        <v>42762</v>
      </c>
      <c r="G104" s="5" t="s">
        <v>429</v>
      </c>
      <c r="H104" t="s">
        <v>27</v>
      </c>
      <c r="I104" s="2" t="s">
        <v>430</v>
      </c>
      <c r="J104" s="11">
        <f t="shared" si="1"/>
        <v>1651.25</v>
      </c>
      <c r="K104" s="3">
        <v>478.61</v>
      </c>
      <c r="L104" s="3">
        <v>1172.64</v>
      </c>
      <c r="M104" s="2" t="s">
        <v>29</v>
      </c>
      <c r="N104" s="2" t="s">
        <v>428</v>
      </c>
      <c r="O104" s="2" t="s">
        <v>37</v>
      </c>
      <c r="P104" s="2" t="s">
        <v>431</v>
      </c>
      <c r="Q104" s="2" t="s">
        <v>432</v>
      </c>
      <c r="R104" s="2" t="s">
        <v>33</v>
      </c>
      <c r="S104" s="3">
        <v>2842.88</v>
      </c>
    </row>
    <row r="105" spans="1:19" ht="12.75">
      <c r="A105" s="2" t="s">
        <v>23</v>
      </c>
      <c r="B105" s="2" t="s">
        <v>24</v>
      </c>
      <c r="C105" s="2" t="s">
        <v>25</v>
      </c>
      <c r="D105" s="2" t="s">
        <v>26</v>
      </c>
      <c r="E105" s="20">
        <v>100</v>
      </c>
      <c r="F105" s="4">
        <v>42762</v>
      </c>
      <c r="G105" s="5" t="s">
        <v>434</v>
      </c>
      <c r="H105" t="s">
        <v>27</v>
      </c>
      <c r="I105" s="2" t="s">
        <v>435</v>
      </c>
      <c r="J105" s="11">
        <f t="shared" si="1"/>
        <v>2585.9700000000003</v>
      </c>
      <c r="K105" s="3">
        <v>890.47</v>
      </c>
      <c r="L105" s="3">
        <v>1695.5</v>
      </c>
      <c r="M105" s="2" t="s">
        <v>29</v>
      </c>
      <c r="N105" s="2" t="s">
        <v>433</v>
      </c>
      <c r="O105" s="2" t="s">
        <v>37</v>
      </c>
      <c r="P105" s="2" t="s">
        <v>436</v>
      </c>
      <c r="Q105" s="2" t="s">
        <v>437</v>
      </c>
      <c r="R105" s="2" t="s">
        <v>33</v>
      </c>
      <c r="S105" s="3">
        <v>5492.48</v>
      </c>
    </row>
    <row r="106" spans="1:19" ht="12.75">
      <c r="A106" s="2" t="s">
        <v>23</v>
      </c>
      <c r="B106" s="2" t="s">
        <v>24</v>
      </c>
      <c r="C106" s="2" t="s">
        <v>25</v>
      </c>
      <c r="D106" s="2" t="s">
        <v>26</v>
      </c>
      <c r="E106" s="20">
        <v>101</v>
      </c>
      <c r="F106" s="4">
        <v>42762</v>
      </c>
      <c r="G106" s="5">
        <v>35688388</v>
      </c>
      <c r="H106" t="s">
        <v>34</v>
      </c>
      <c r="I106" s="2" t="s">
        <v>918</v>
      </c>
      <c r="J106" s="11">
        <f t="shared" si="1"/>
        <v>2255.4</v>
      </c>
      <c r="K106" s="3">
        <v>696.4</v>
      </c>
      <c r="L106" s="3">
        <v>1559</v>
      </c>
      <c r="M106" s="2" t="s">
        <v>29</v>
      </c>
      <c r="N106" s="2" t="s">
        <v>438</v>
      </c>
      <c r="O106" s="2" t="s">
        <v>37</v>
      </c>
      <c r="P106" s="2" t="s">
        <v>439</v>
      </c>
      <c r="Q106" s="2" t="s">
        <v>440</v>
      </c>
      <c r="R106" s="2" t="s">
        <v>33</v>
      </c>
      <c r="S106" s="3">
        <v>4418.08</v>
      </c>
    </row>
    <row r="107" spans="1:19" ht="12.75">
      <c r="A107" s="2" t="s">
        <v>23</v>
      </c>
      <c r="B107" s="2" t="s">
        <v>24</v>
      </c>
      <c r="C107" s="2" t="s">
        <v>25</v>
      </c>
      <c r="D107" s="2" t="s">
        <v>26</v>
      </c>
      <c r="E107" s="20">
        <v>102</v>
      </c>
      <c r="F107" s="4">
        <v>42762</v>
      </c>
      <c r="G107" s="5" t="s">
        <v>442</v>
      </c>
      <c r="H107" t="s">
        <v>34</v>
      </c>
      <c r="I107" s="2" t="s">
        <v>443</v>
      </c>
      <c r="J107" s="11">
        <f t="shared" si="1"/>
        <v>2836.6200000000003</v>
      </c>
      <c r="K107" s="3">
        <v>749.82</v>
      </c>
      <c r="L107" s="3">
        <v>2086.8</v>
      </c>
      <c r="M107" s="2" t="s">
        <v>29</v>
      </c>
      <c r="N107" s="2" t="s">
        <v>441</v>
      </c>
      <c r="O107" s="2" t="s">
        <v>37</v>
      </c>
      <c r="P107" s="2" t="s">
        <v>444</v>
      </c>
      <c r="Q107" s="2" t="s">
        <v>445</v>
      </c>
      <c r="R107" s="2" t="s">
        <v>33</v>
      </c>
      <c r="S107" s="3">
        <v>4707.88</v>
      </c>
    </row>
    <row r="108" spans="1:19" ht="12.75">
      <c r="A108" s="2" t="s">
        <v>23</v>
      </c>
      <c r="B108" s="2" t="s">
        <v>24</v>
      </c>
      <c r="C108" s="2" t="s">
        <v>25</v>
      </c>
      <c r="D108" s="2" t="s">
        <v>26</v>
      </c>
      <c r="E108" s="20">
        <v>103</v>
      </c>
      <c r="F108" s="4">
        <v>42762</v>
      </c>
      <c r="G108" s="5" t="s">
        <v>447</v>
      </c>
      <c r="H108" t="s">
        <v>27</v>
      </c>
      <c r="I108" s="2" t="s">
        <v>448</v>
      </c>
      <c r="J108" s="11">
        <f t="shared" si="1"/>
        <v>2134.56</v>
      </c>
      <c r="K108" s="3">
        <v>671.56</v>
      </c>
      <c r="L108" s="3">
        <v>1463</v>
      </c>
      <c r="M108" s="2" t="s">
        <v>29</v>
      </c>
      <c r="N108" s="2" t="s">
        <v>446</v>
      </c>
      <c r="O108" s="2" t="s">
        <v>37</v>
      </c>
      <c r="P108" s="2" t="s">
        <v>449</v>
      </c>
      <c r="Q108" s="2" t="s">
        <v>450</v>
      </c>
      <c r="R108" s="2" t="s">
        <v>33</v>
      </c>
      <c r="S108" s="3">
        <v>3831.08</v>
      </c>
    </row>
    <row r="109" spans="1:19" ht="12.75">
      <c r="A109" s="2" t="s">
        <v>23</v>
      </c>
      <c r="B109" s="2" t="s">
        <v>24</v>
      </c>
      <c r="C109" s="2" t="s">
        <v>25</v>
      </c>
      <c r="D109" s="2" t="s">
        <v>26</v>
      </c>
      <c r="E109" s="20">
        <v>104</v>
      </c>
      <c r="F109" s="4">
        <v>42762</v>
      </c>
      <c r="G109" s="5" t="s">
        <v>452</v>
      </c>
      <c r="H109" t="s">
        <v>27</v>
      </c>
      <c r="I109" s="2" t="s">
        <v>453</v>
      </c>
      <c r="J109" s="11">
        <f t="shared" si="1"/>
        <v>2720.84</v>
      </c>
      <c r="K109" s="3">
        <v>871.64</v>
      </c>
      <c r="L109" s="3">
        <v>1849.2</v>
      </c>
      <c r="M109" s="2" t="s">
        <v>29</v>
      </c>
      <c r="N109" s="2" t="s">
        <v>451</v>
      </c>
      <c r="O109" s="2" t="s">
        <v>37</v>
      </c>
      <c r="P109" s="2" t="s">
        <v>454</v>
      </c>
      <c r="Q109" s="2" t="s">
        <v>455</v>
      </c>
      <c r="R109" s="2" t="s">
        <v>33</v>
      </c>
      <c r="S109" s="3">
        <v>5363.16</v>
      </c>
    </row>
    <row r="110" spans="1:19" ht="12.75">
      <c r="A110" s="2" t="s">
        <v>23</v>
      </c>
      <c r="B110" s="2" t="s">
        <v>24</v>
      </c>
      <c r="C110" s="2" t="s">
        <v>25</v>
      </c>
      <c r="D110" s="2" t="s">
        <v>26</v>
      </c>
      <c r="E110" s="20">
        <v>105</v>
      </c>
      <c r="F110" s="4">
        <v>42762</v>
      </c>
      <c r="G110" s="5" t="s">
        <v>457</v>
      </c>
      <c r="H110" t="s">
        <v>27</v>
      </c>
      <c r="I110" s="2" t="s">
        <v>458</v>
      </c>
      <c r="J110" s="11">
        <f t="shared" si="1"/>
        <v>2092.54</v>
      </c>
      <c r="K110">
        <v>569.94</v>
      </c>
      <c r="L110">
        <v>1522.6</v>
      </c>
      <c r="M110" s="2" t="s">
        <v>29</v>
      </c>
      <c r="N110" s="2" t="s">
        <v>456</v>
      </c>
      <c r="O110" s="2" t="s">
        <v>37</v>
      </c>
      <c r="P110" s="2" t="s">
        <v>459</v>
      </c>
      <c r="Q110" s="2" t="s">
        <v>460</v>
      </c>
      <c r="R110" s="2" t="s">
        <v>33</v>
      </c>
      <c r="S110" s="3">
        <v>3472.84</v>
      </c>
    </row>
    <row r="111" spans="1:19" ht="12.75">
      <c r="A111" s="2" t="s">
        <v>23</v>
      </c>
      <c r="B111" s="2" t="s">
        <v>24</v>
      </c>
      <c r="C111" s="2" t="s">
        <v>25</v>
      </c>
      <c r="D111" s="2" t="s">
        <v>26</v>
      </c>
      <c r="E111" s="20">
        <v>106</v>
      </c>
      <c r="F111" s="4">
        <v>42762</v>
      </c>
      <c r="G111" s="5" t="s">
        <v>462</v>
      </c>
      <c r="H111" t="s">
        <v>27</v>
      </c>
      <c r="I111" s="2" t="s">
        <v>463</v>
      </c>
      <c r="J111" s="11">
        <f t="shared" si="1"/>
        <v>2409.49</v>
      </c>
      <c r="K111" s="3">
        <v>777.13</v>
      </c>
      <c r="L111" s="3">
        <v>1632.36</v>
      </c>
      <c r="M111" s="2" t="s">
        <v>29</v>
      </c>
      <c r="N111" s="2" t="s">
        <v>461</v>
      </c>
      <c r="O111" s="2" t="s">
        <v>37</v>
      </c>
      <c r="P111" s="2" t="s">
        <v>464</v>
      </c>
      <c r="Q111" s="2" t="s">
        <v>465</v>
      </c>
      <c r="R111" s="2" t="s">
        <v>33</v>
      </c>
      <c r="S111" s="3">
        <v>4747.16</v>
      </c>
    </row>
    <row r="112" spans="1:19" ht="12.75">
      <c r="A112" s="2" t="s">
        <v>23</v>
      </c>
      <c r="B112" s="2" t="s">
        <v>24</v>
      </c>
      <c r="C112" s="2" t="s">
        <v>25</v>
      </c>
      <c r="D112" s="2" t="s">
        <v>26</v>
      </c>
      <c r="E112" s="20">
        <v>107</v>
      </c>
      <c r="F112" s="4">
        <v>42762</v>
      </c>
      <c r="G112" s="5" t="s">
        <v>467</v>
      </c>
      <c r="H112" t="s">
        <v>27</v>
      </c>
      <c r="I112" s="2" t="s">
        <v>468</v>
      </c>
      <c r="J112" s="11">
        <f t="shared" si="1"/>
        <v>2587</v>
      </c>
      <c r="K112" s="3">
        <v>892.6</v>
      </c>
      <c r="L112" s="3">
        <v>1694.4</v>
      </c>
      <c r="M112" s="2" t="s">
        <v>29</v>
      </c>
      <c r="N112" s="2" t="s">
        <v>466</v>
      </c>
      <c r="O112" s="2" t="s">
        <v>37</v>
      </c>
      <c r="P112" s="2" t="s">
        <v>469</v>
      </c>
      <c r="Q112" s="2" t="s">
        <v>470</v>
      </c>
      <c r="R112" s="2" t="s">
        <v>33</v>
      </c>
      <c r="S112" s="3">
        <v>5399.16</v>
      </c>
    </row>
    <row r="113" spans="1:19" ht="12.75">
      <c r="A113" s="2" t="s">
        <v>23</v>
      </c>
      <c r="B113" s="2" t="s">
        <v>24</v>
      </c>
      <c r="C113" s="2" t="s">
        <v>25</v>
      </c>
      <c r="D113" s="2" t="s">
        <v>26</v>
      </c>
      <c r="E113" s="20">
        <v>108</v>
      </c>
      <c r="F113" s="4">
        <v>42762</v>
      </c>
      <c r="G113" s="5" t="s">
        <v>472</v>
      </c>
      <c r="H113" t="s">
        <v>27</v>
      </c>
      <c r="I113" s="2" t="s">
        <v>473</v>
      </c>
      <c r="J113" s="11">
        <f t="shared" si="1"/>
        <v>1890.61</v>
      </c>
      <c r="K113" s="3">
        <v>670.31</v>
      </c>
      <c r="L113" s="3">
        <v>1220.3</v>
      </c>
      <c r="M113" s="2" t="s">
        <v>29</v>
      </c>
      <c r="N113" s="2" t="s">
        <v>471</v>
      </c>
      <c r="O113" s="2" t="s">
        <v>37</v>
      </c>
      <c r="P113" s="2" t="s">
        <v>474</v>
      </c>
      <c r="Q113" s="2" t="s">
        <v>475</v>
      </c>
      <c r="R113" s="2" t="s">
        <v>33</v>
      </c>
      <c r="S113" s="3">
        <v>4044.04</v>
      </c>
    </row>
    <row r="114" spans="1:19" ht="12.75">
      <c r="A114" s="2" t="s">
        <v>23</v>
      </c>
      <c r="B114" s="2" t="s">
        <v>24</v>
      </c>
      <c r="C114" s="2" t="s">
        <v>25</v>
      </c>
      <c r="D114" s="2" t="s">
        <v>26</v>
      </c>
      <c r="E114" s="20">
        <v>109</v>
      </c>
      <c r="F114" s="4">
        <v>42762</v>
      </c>
      <c r="G114" s="5" t="s">
        <v>477</v>
      </c>
      <c r="H114" t="s">
        <v>27</v>
      </c>
      <c r="I114" s="2" t="s">
        <v>478</v>
      </c>
      <c r="J114" s="11">
        <f t="shared" si="1"/>
        <v>2161.51</v>
      </c>
      <c r="K114" s="3">
        <v>615.31</v>
      </c>
      <c r="L114" s="3">
        <v>1546.2</v>
      </c>
      <c r="M114" s="2" t="s">
        <v>29</v>
      </c>
      <c r="N114" s="2" t="s">
        <v>476</v>
      </c>
      <c r="O114" s="2" t="s">
        <v>37</v>
      </c>
      <c r="P114" s="2" t="s">
        <v>479</v>
      </c>
      <c r="Q114" s="2" t="s">
        <v>480</v>
      </c>
      <c r="R114" s="2" t="s">
        <v>33</v>
      </c>
      <c r="S114" s="3">
        <v>3731.08</v>
      </c>
    </row>
    <row r="115" spans="1:19" ht="12.75">
      <c r="A115" s="2" t="s">
        <v>23</v>
      </c>
      <c r="B115" s="2" t="s">
        <v>24</v>
      </c>
      <c r="C115" s="2" t="s">
        <v>25</v>
      </c>
      <c r="D115" s="2" t="s">
        <v>26</v>
      </c>
      <c r="E115" s="20">
        <v>111</v>
      </c>
      <c r="F115" s="4">
        <v>42762</v>
      </c>
      <c r="G115" s="5" t="s">
        <v>482</v>
      </c>
      <c r="H115" t="s">
        <v>27</v>
      </c>
      <c r="I115" s="2" t="s">
        <v>483</v>
      </c>
      <c r="J115" s="11">
        <f t="shared" si="1"/>
        <v>1749.0900000000001</v>
      </c>
      <c r="K115" s="3">
        <v>550.39</v>
      </c>
      <c r="L115" s="3">
        <v>1198.7</v>
      </c>
      <c r="M115" s="2" t="s">
        <v>29</v>
      </c>
      <c r="N115" s="2" t="s">
        <v>481</v>
      </c>
      <c r="O115" s="2" t="s">
        <v>37</v>
      </c>
      <c r="P115" s="2" t="s">
        <v>484</v>
      </c>
      <c r="Q115" s="2" t="s">
        <v>485</v>
      </c>
      <c r="R115" s="2" t="s">
        <v>33</v>
      </c>
      <c r="S115" s="3">
        <v>3338.28</v>
      </c>
    </row>
    <row r="116" spans="1:19" ht="12.75">
      <c r="A116" s="2" t="s">
        <v>23</v>
      </c>
      <c r="B116" s="2" t="s">
        <v>24</v>
      </c>
      <c r="C116" s="2" t="s">
        <v>25</v>
      </c>
      <c r="D116" s="2" t="s">
        <v>26</v>
      </c>
      <c r="E116" s="20">
        <v>112</v>
      </c>
      <c r="F116" s="4">
        <v>42762</v>
      </c>
      <c r="G116" s="5" t="s">
        <v>487</v>
      </c>
      <c r="H116" t="s">
        <v>27</v>
      </c>
      <c r="I116" s="2" t="s">
        <v>488</v>
      </c>
      <c r="J116" s="11">
        <f t="shared" si="1"/>
        <v>2781.13</v>
      </c>
      <c r="K116" s="3">
        <v>951.31</v>
      </c>
      <c r="L116" s="3">
        <v>1829.82</v>
      </c>
      <c r="M116" s="2" t="s">
        <v>29</v>
      </c>
      <c r="N116" s="2" t="s">
        <v>486</v>
      </c>
      <c r="O116" s="2" t="s">
        <v>37</v>
      </c>
      <c r="P116" s="2" t="s">
        <v>489</v>
      </c>
      <c r="Q116" s="2" t="s">
        <v>490</v>
      </c>
      <c r="R116" s="2" t="s">
        <v>33</v>
      </c>
      <c r="S116" s="3">
        <v>5733.24</v>
      </c>
    </row>
    <row r="117" spans="1:19" ht="12.75">
      <c r="A117" s="2" t="s">
        <v>23</v>
      </c>
      <c r="B117" s="2" t="s">
        <v>24</v>
      </c>
      <c r="C117" s="2" t="s">
        <v>25</v>
      </c>
      <c r="D117" s="2" t="s">
        <v>26</v>
      </c>
      <c r="E117" s="20">
        <v>113</v>
      </c>
      <c r="F117" s="4">
        <v>42762</v>
      </c>
      <c r="G117" s="5" t="s">
        <v>492</v>
      </c>
      <c r="H117" t="s">
        <v>27</v>
      </c>
      <c r="I117" s="2" t="s">
        <v>493</v>
      </c>
      <c r="J117" s="11">
        <f t="shared" si="1"/>
        <v>2215.52</v>
      </c>
      <c r="K117" s="3">
        <v>823.1</v>
      </c>
      <c r="L117" s="3">
        <v>1392.42</v>
      </c>
      <c r="M117" s="2" t="s">
        <v>29</v>
      </c>
      <c r="N117" s="2" t="s">
        <v>491</v>
      </c>
      <c r="O117" s="2" t="s">
        <v>30</v>
      </c>
      <c r="P117" s="2" t="s">
        <v>494</v>
      </c>
      <c r="Q117" s="2" t="s">
        <v>495</v>
      </c>
      <c r="R117" s="2" t="s">
        <v>33</v>
      </c>
      <c r="S117" s="3">
        <v>4416.6</v>
      </c>
    </row>
    <row r="118" spans="1:19" ht="12.75">
      <c r="A118" s="2" t="s">
        <v>23</v>
      </c>
      <c r="B118" s="2" t="s">
        <v>24</v>
      </c>
      <c r="C118" s="2" t="s">
        <v>25</v>
      </c>
      <c r="D118" s="2" t="s">
        <v>26</v>
      </c>
      <c r="E118" s="20">
        <v>114</v>
      </c>
      <c r="F118" s="4">
        <v>42762</v>
      </c>
      <c r="G118" s="5" t="s">
        <v>497</v>
      </c>
      <c r="H118" t="s">
        <v>27</v>
      </c>
      <c r="I118" s="2" t="s">
        <v>498</v>
      </c>
      <c r="J118" s="11">
        <f t="shared" si="1"/>
        <v>1787.8799999999999</v>
      </c>
      <c r="K118" s="3">
        <v>530.04</v>
      </c>
      <c r="L118" s="3">
        <v>1257.84</v>
      </c>
      <c r="M118" s="2" t="s">
        <v>29</v>
      </c>
      <c r="N118" s="2" t="s">
        <v>496</v>
      </c>
      <c r="O118" s="2" t="s">
        <v>37</v>
      </c>
      <c r="P118" s="2" t="s">
        <v>499</v>
      </c>
      <c r="Q118" s="2" t="s">
        <v>500</v>
      </c>
      <c r="R118" s="2" t="s">
        <v>33</v>
      </c>
      <c r="S118" s="3">
        <v>3155</v>
      </c>
    </row>
    <row r="119" spans="1:19" ht="12.75">
      <c r="A119" s="2" t="s">
        <v>23</v>
      </c>
      <c r="B119" s="2" t="s">
        <v>24</v>
      </c>
      <c r="C119" s="2" t="s">
        <v>25</v>
      </c>
      <c r="D119" s="2" t="s">
        <v>26</v>
      </c>
      <c r="E119" s="20">
        <v>115</v>
      </c>
      <c r="F119" s="4">
        <v>42762</v>
      </c>
      <c r="G119" s="5" t="s">
        <v>502</v>
      </c>
      <c r="H119" t="s">
        <v>27</v>
      </c>
      <c r="I119" s="2" t="s">
        <v>503</v>
      </c>
      <c r="J119" s="11">
        <f t="shared" si="1"/>
        <v>2040.4499999999998</v>
      </c>
      <c r="K119" s="3">
        <v>328.15</v>
      </c>
      <c r="L119" s="3">
        <v>1712.3</v>
      </c>
      <c r="M119" s="2" t="s">
        <v>29</v>
      </c>
      <c r="N119" s="2" t="s">
        <v>501</v>
      </c>
      <c r="O119" s="2" t="s">
        <v>37</v>
      </c>
      <c r="P119" s="2" t="s">
        <v>504</v>
      </c>
      <c r="Q119" s="2" t="s">
        <v>505</v>
      </c>
      <c r="R119" s="2" t="s">
        <v>33</v>
      </c>
      <c r="S119" s="3">
        <v>2028.72</v>
      </c>
    </row>
    <row r="120" spans="1:19" ht="12.75">
      <c r="A120" s="2"/>
      <c r="B120" s="2"/>
      <c r="C120" s="2"/>
      <c r="D120" s="2"/>
      <c r="E120" s="20">
        <v>117</v>
      </c>
      <c r="F120" s="4">
        <v>42762</v>
      </c>
      <c r="G120" s="5">
        <v>36371310</v>
      </c>
      <c r="I120" s="2" t="s">
        <v>932</v>
      </c>
      <c r="J120" s="11">
        <f t="shared" si="1"/>
        <v>2770.3</v>
      </c>
      <c r="K120" s="3">
        <v>746.5</v>
      </c>
      <c r="L120" s="3">
        <v>2023.8</v>
      </c>
      <c r="M120" s="2"/>
      <c r="N120" s="5">
        <v>381</v>
      </c>
      <c r="O120" s="2"/>
      <c r="P120" s="2" t="s">
        <v>506</v>
      </c>
      <c r="Q120" s="2" t="s">
        <v>507</v>
      </c>
      <c r="R120" s="2"/>
      <c r="S120" s="3"/>
    </row>
    <row r="121" spans="1:19" ht="12.75">
      <c r="A121" s="2" t="s">
        <v>23</v>
      </c>
      <c r="B121" s="2" t="s">
        <v>24</v>
      </c>
      <c r="C121" s="2" t="s">
        <v>25</v>
      </c>
      <c r="D121" s="2" t="s">
        <v>26</v>
      </c>
      <c r="E121" s="20">
        <v>118</v>
      </c>
      <c r="F121" s="4">
        <v>42762</v>
      </c>
      <c r="G121" s="5" t="s">
        <v>509</v>
      </c>
      <c r="H121" t="s">
        <v>34</v>
      </c>
      <c r="I121" s="2" t="s">
        <v>510</v>
      </c>
      <c r="J121" s="11">
        <f t="shared" si="1"/>
        <v>2642.42</v>
      </c>
      <c r="K121" s="3">
        <v>901.22</v>
      </c>
      <c r="L121" s="3">
        <v>1741.2</v>
      </c>
      <c r="M121" s="2" t="s">
        <v>29</v>
      </c>
      <c r="N121" s="2" t="s">
        <v>508</v>
      </c>
      <c r="O121" s="2" t="s">
        <v>37</v>
      </c>
      <c r="P121" s="2" t="s">
        <v>511</v>
      </c>
      <c r="Q121" s="2" t="s">
        <v>512</v>
      </c>
      <c r="R121" s="2" t="s">
        <v>33</v>
      </c>
      <c r="S121" s="3">
        <v>5575</v>
      </c>
    </row>
    <row r="122" spans="1:19" ht="12.75">
      <c r="A122" s="2" t="s">
        <v>23</v>
      </c>
      <c r="B122" s="2" t="s">
        <v>24</v>
      </c>
      <c r="C122" s="2" t="s">
        <v>25</v>
      </c>
      <c r="D122" s="2" t="s">
        <v>26</v>
      </c>
      <c r="E122" s="20">
        <v>119</v>
      </c>
      <c r="F122" s="4">
        <v>42762</v>
      </c>
      <c r="G122" s="5" t="s">
        <v>514</v>
      </c>
      <c r="H122" t="s">
        <v>34</v>
      </c>
      <c r="I122" s="2" t="s">
        <v>515</v>
      </c>
      <c r="J122" s="11">
        <f t="shared" si="1"/>
        <v>3282.38</v>
      </c>
      <c r="K122" s="3">
        <v>1166.06</v>
      </c>
      <c r="L122" s="3">
        <v>2116.32</v>
      </c>
      <c r="M122" s="2" t="s">
        <v>29</v>
      </c>
      <c r="N122" s="2" t="s">
        <v>513</v>
      </c>
      <c r="O122" s="2" t="s">
        <v>37</v>
      </c>
      <c r="P122" s="2" t="s">
        <v>516</v>
      </c>
      <c r="Q122" s="2" t="s">
        <v>517</v>
      </c>
      <c r="R122" s="2" t="s">
        <v>33</v>
      </c>
      <c r="S122" s="3">
        <v>6406.32</v>
      </c>
    </row>
    <row r="123" spans="1:19" ht="12.75">
      <c r="A123" s="2" t="s">
        <v>23</v>
      </c>
      <c r="B123" s="2" t="s">
        <v>24</v>
      </c>
      <c r="C123" s="2" t="s">
        <v>25</v>
      </c>
      <c r="D123" s="2" t="s">
        <v>26</v>
      </c>
      <c r="E123" s="20">
        <v>120</v>
      </c>
      <c r="F123" s="4">
        <v>42762</v>
      </c>
      <c r="G123" s="5" t="s">
        <v>519</v>
      </c>
      <c r="H123" t="s">
        <v>27</v>
      </c>
      <c r="I123" s="2" t="s">
        <v>520</v>
      </c>
      <c r="J123" s="11">
        <f t="shared" si="1"/>
        <v>1827.3899999999999</v>
      </c>
      <c r="K123" s="3">
        <v>432.39</v>
      </c>
      <c r="L123" s="3">
        <v>1395</v>
      </c>
      <c r="M123" s="2" t="s">
        <v>29</v>
      </c>
      <c r="N123" s="2" t="s">
        <v>518</v>
      </c>
      <c r="O123" s="2" t="s">
        <v>37</v>
      </c>
      <c r="P123" s="2" t="s">
        <v>521</v>
      </c>
      <c r="Q123" s="2" t="s">
        <v>522</v>
      </c>
      <c r="R123" s="2" t="s">
        <v>33</v>
      </c>
      <c r="S123" s="3">
        <v>2694.72</v>
      </c>
    </row>
    <row r="124" spans="1:19" ht="12.75">
      <c r="A124" s="2" t="s">
        <v>23</v>
      </c>
      <c r="B124" s="2" t="s">
        <v>24</v>
      </c>
      <c r="C124" s="2" t="s">
        <v>25</v>
      </c>
      <c r="D124" s="2" t="s">
        <v>26</v>
      </c>
      <c r="E124" s="20">
        <v>121</v>
      </c>
      <c r="F124" s="4">
        <v>42762</v>
      </c>
      <c r="G124" s="5" t="s">
        <v>524</v>
      </c>
      <c r="H124" t="s">
        <v>27</v>
      </c>
      <c r="I124" s="2" t="s">
        <v>525</v>
      </c>
      <c r="J124" s="11">
        <f t="shared" si="1"/>
        <v>2024.31</v>
      </c>
      <c r="K124" s="3">
        <v>542.66</v>
      </c>
      <c r="L124" s="3">
        <v>1481.65</v>
      </c>
      <c r="M124" s="2" t="s">
        <v>29</v>
      </c>
      <c r="N124" s="2" t="s">
        <v>523</v>
      </c>
      <c r="O124" s="2" t="s">
        <v>37</v>
      </c>
      <c r="P124" s="2" t="s">
        <v>526</v>
      </c>
      <c r="Q124" s="2" t="s">
        <v>527</v>
      </c>
      <c r="R124" s="2" t="s">
        <v>33</v>
      </c>
      <c r="S124" s="3">
        <v>3464.96</v>
      </c>
    </row>
    <row r="125" spans="1:19" ht="12.75">
      <c r="A125" s="2" t="s">
        <v>23</v>
      </c>
      <c r="B125" s="2" t="s">
        <v>24</v>
      </c>
      <c r="C125" s="2" t="s">
        <v>25</v>
      </c>
      <c r="D125" s="2" t="s">
        <v>26</v>
      </c>
      <c r="E125" s="20">
        <v>122</v>
      </c>
      <c r="F125" s="4">
        <v>42762</v>
      </c>
      <c r="G125" s="5" t="s">
        <v>529</v>
      </c>
      <c r="H125" t="s">
        <v>27</v>
      </c>
      <c r="I125" s="2" t="s">
        <v>530</v>
      </c>
      <c r="J125" s="11">
        <f t="shared" si="1"/>
        <v>2067.53</v>
      </c>
      <c r="K125" s="3">
        <v>668.13</v>
      </c>
      <c r="L125" s="3">
        <v>1399.4</v>
      </c>
      <c r="M125" s="2" t="s">
        <v>29</v>
      </c>
      <c r="N125" s="2" t="s">
        <v>528</v>
      </c>
      <c r="O125" s="2" t="s">
        <v>37</v>
      </c>
      <c r="P125" s="2" t="s">
        <v>531</v>
      </c>
      <c r="Q125" s="2" t="s">
        <v>532</v>
      </c>
      <c r="R125" s="2" t="s">
        <v>33</v>
      </c>
      <c r="S125" s="3">
        <v>3813.52</v>
      </c>
    </row>
    <row r="126" spans="1:19" ht="12.75">
      <c r="A126" s="2" t="s">
        <v>23</v>
      </c>
      <c r="B126" s="2" t="s">
        <v>24</v>
      </c>
      <c r="C126" s="2" t="s">
        <v>25</v>
      </c>
      <c r="D126" s="2" t="s">
        <v>26</v>
      </c>
      <c r="E126" s="20">
        <v>123</v>
      </c>
      <c r="F126" s="4">
        <v>42762</v>
      </c>
      <c r="G126" s="5" t="s">
        <v>534</v>
      </c>
      <c r="H126" t="s">
        <v>27</v>
      </c>
      <c r="I126" s="2" t="s">
        <v>535</v>
      </c>
      <c r="J126" s="11">
        <f t="shared" si="1"/>
        <v>3397.22</v>
      </c>
      <c r="K126" s="3">
        <v>1091.06</v>
      </c>
      <c r="L126" s="3">
        <v>2306.16</v>
      </c>
      <c r="M126" s="2" t="s">
        <v>29</v>
      </c>
      <c r="N126" s="2" t="s">
        <v>533</v>
      </c>
      <c r="O126" s="2" t="s">
        <v>37</v>
      </c>
      <c r="P126" s="2" t="s">
        <v>536</v>
      </c>
      <c r="Q126" s="2" t="s">
        <v>537</v>
      </c>
      <c r="R126" s="2" t="s">
        <v>33</v>
      </c>
      <c r="S126" s="3">
        <v>6415.48</v>
      </c>
    </row>
    <row r="127" spans="1:19" ht="12.75">
      <c r="A127" s="2" t="s">
        <v>23</v>
      </c>
      <c r="B127" s="2" t="s">
        <v>24</v>
      </c>
      <c r="C127" s="2" t="s">
        <v>25</v>
      </c>
      <c r="D127" s="2" t="s">
        <v>26</v>
      </c>
      <c r="E127" s="20">
        <v>124</v>
      </c>
      <c r="F127" s="4">
        <v>42762</v>
      </c>
      <c r="G127" s="5" t="s">
        <v>539</v>
      </c>
      <c r="H127" t="s">
        <v>27</v>
      </c>
      <c r="I127" s="2" t="s">
        <v>540</v>
      </c>
      <c r="J127" s="11">
        <f t="shared" si="1"/>
        <v>1418.48</v>
      </c>
      <c r="K127" s="3">
        <v>428.33</v>
      </c>
      <c r="L127" s="3">
        <v>990.15</v>
      </c>
      <c r="M127" s="2" t="s">
        <v>29</v>
      </c>
      <c r="N127" s="2" t="s">
        <v>538</v>
      </c>
      <c r="O127" s="2" t="s">
        <v>37</v>
      </c>
      <c r="P127" s="2" t="s">
        <v>541</v>
      </c>
      <c r="Q127" s="2" t="s">
        <v>542</v>
      </c>
      <c r="R127" s="2" t="s">
        <v>33</v>
      </c>
      <c r="S127" s="3">
        <v>2668.8</v>
      </c>
    </row>
    <row r="128" spans="1:19" ht="12.75">
      <c r="A128" s="2" t="s">
        <v>23</v>
      </c>
      <c r="B128" s="2" t="s">
        <v>24</v>
      </c>
      <c r="C128" s="2" t="s">
        <v>25</v>
      </c>
      <c r="D128" s="2" t="s">
        <v>26</v>
      </c>
      <c r="E128" s="20">
        <v>125</v>
      </c>
      <c r="F128" s="4">
        <v>42762</v>
      </c>
      <c r="G128" s="5" t="s">
        <v>544</v>
      </c>
      <c r="H128" t="s">
        <v>27</v>
      </c>
      <c r="I128" s="2" t="s">
        <v>545</v>
      </c>
      <c r="J128" s="11">
        <f t="shared" si="1"/>
        <v>2598.27</v>
      </c>
      <c r="K128" s="3">
        <v>543.87</v>
      </c>
      <c r="L128" s="3">
        <v>2054.4</v>
      </c>
      <c r="M128" s="2" t="s">
        <v>29</v>
      </c>
      <c r="N128" s="2" t="s">
        <v>543</v>
      </c>
      <c r="O128" s="2" t="s">
        <v>37</v>
      </c>
      <c r="P128" s="2" t="s">
        <v>546</v>
      </c>
      <c r="Q128" s="2" t="s">
        <v>547</v>
      </c>
      <c r="R128" s="2" t="s">
        <v>33</v>
      </c>
      <c r="S128" s="3">
        <v>1486.36</v>
      </c>
    </row>
    <row r="129" spans="1:19" ht="12.75">
      <c r="A129" s="2" t="s">
        <v>23</v>
      </c>
      <c r="B129" s="2" t="s">
        <v>24</v>
      </c>
      <c r="C129" s="2" t="s">
        <v>25</v>
      </c>
      <c r="D129" s="2" t="s">
        <v>26</v>
      </c>
      <c r="E129" s="20">
        <v>126</v>
      </c>
      <c r="F129" s="4">
        <v>42762</v>
      </c>
      <c r="G129" s="5" t="s">
        <v>549</v>
      </c>
      <c r="H129" t="s">
        <v>27</v>
      </c>
      <c r="I129" s="2" t="s">
        <v>550</v>
      </c>
      <c r="J129" s="11">
        <f t="shared" si="1"/>
        <v>2464.44</v>
      </c>
      <c r="K129" s="3">
        <v>740.44</v>
      </c>
      <c r="L129" s="3">
        <v>1724</v>
      </c>
      <c r="M129" s="2" t="s">
        <v>29</v>
      </c>
      <c r="N129" s="2" t="s">
        <v>548</v>
      </c>
      <c r="O129" s="2" t="s">
        <v>37</v>
      </c>
      <c r="P129" s="2" t="s">
        <v>551</v>
      </c>
      <c r="Q129" s="2" t="s">
        <v>552</v>
      </c>
      <c r="R129" s="2" t="s">
        <v>33</v>
      </c>
      <c r="S129" s="3">
        <v>4259.24</v>
      </c>
    </row>
    <row r="130" spans="1:19" ht="12.75">
      <c r="A130" s="2" t="s">
        <v>23</v>
      </c>
      <c r="B130" s="2" t="s">
        <v>24</v>
      </c>
      <c r="C130" s="2" t="s">
        <v>25</v>
      </c>
      <c r="D130" s="2" t="s">
        <v>26</v>
      </c>
      <c r="E130" s="20">
        <v>127</v>
      </c>
      <c r="F130" s="4">
        <v>42762</v>
      </c>
      <c r="G130" s="5" t="s">
        <v>554</v>
      </c>
      <c r="H130" t="s">
        <v>27</v>
      </c>
      <c r="I130" s="2" t="s">
        <v>555</v>
      </c>
      <c r="J130" s="11">
        <f t="shared" si="1"/>
        <v>3189.98</v>
      </c>
      <c r="K130" s="3">
        <v>995.9</v>
      </c>
      <c r="L130" s="3">
        <v>2194.08</v>
      </c>
      <c r="M130" s="2" t="s">
        <v>29</v>
      </c>
      <c r="N130" s="2" t="s">
        <v>553</v>
      </c>
      <c r="O130" s="2" t="s">
        <v>37</v>
      </c>
      <c r="P130" s="2" t="s">
        <v>556</v>
      </c>
      <c r="Q130" s="2" t="s">
        <v>557</v>
      </c>
      <c r="R130" s="2" t="s">
        <v>33</v>
      </c>
      <c r="S130" s="3">
        <v>5928.4</v>
      </c>
    </row>
    <row r="131" spans="1:19" ht="12.75">
      <c r="A131" s="2" t="s">
        <v>23</v>
      </c>
      <c r="B131" s="2" t="s">
        <v>24</v>
      </c>
      <c r="C131" s="2" t="s">
        <v>25</v>
      </c>
      <c r="D131" s="2" t="s">
        <v>26</v>
      </c>
      <c r="E131" s="20">
        <v>128</v>
      </c>
      <c r="F131" s="4">
        <v>42762</v>
      </c>
      <c r="G131" s="5">
        <v>35712710</v>
      </c>
      <c r="H131" t="s">
        <v>27</v>
      </c>
      <c r="I131" s="2" t="s">
        <v>922</v>
      </c>
      <c r="J131" s="11">
        <f t="shared" si="1"/>
        <v>2122.98</v>
      </c>
      <c r="K131" s="3">
        <v>566.98</v>
      </c>
      <c r="L131" s="3">
        <v>1556</v>
      </c>
      <c r="M131" s="2" t="s">
        <v>29</v>
      </c>
      <c r="N131" s="2" t="s">
        <v>558</v>
      </c>
      <c r="O131" s="2" t="s">
        <v>37</v>
      </c>
      <c r="P131" s="2" t="s">
        <v>559</v>
      </c>
      <c r="Q131" s="2" t="s">
        <v>560</v>
      </c>
      <c r="R131" s="2" t="s">
        <v>33</v>
      </c>
      <c r="S131" s="3">
        <v>3193.48</v>
      </c>
    </row>
    <row r="132" spans="1:19" ht="12.75">
      <c r="A132" s="2" t="s">
        <v>23</v>
      </c>
      <c r="B132" s="2" t="s">
        <v>24</v>
      </c>
      <c r="C132" s="2" t="s">
        <v>25</v>
      </c>
      <c r="D132" s="2" t="s">
        <v>26</v>
      </c>
      <c r="E132" s="20">
        <v>129</v>
      </c>
      <c r="F132" s="4">
        <v>42762</v>
      </c>
      <c r="G132" s="5" t="s">
        <v>562</v>
      </c>
      <c r="H132" t="s">
        <v>27</v>
      </c>
      <c r="I132" s="2" t="s">
        <v>563</v>
      </c>
      <c r="J132" s="11">
        <f aca="true" t="shared" si="2" ref="J132:J194">K132+L132</f>
        <v>2618.5699999999997</v>
      </c>
      <c r="K132" s="3">
        <v>901.52</v>
      </c>
      <c r="L132" s="3">
        <v>1717.05</v>
      </c>
      <c r="M132" s="2" t="s">
        <v>29</v>
      </c>
      <c r="N132" s="2" t="s">
        <v>561</v>
      </c>
      <c r="O132" s="2" t="s">
        <v>30</v>
      </c>
      <c r="P132" s="2" t="s">
        <v>564</v>
      </c>
      <c r="Q132" s="2" t="s">
        <v>565</v>
      </c>
      <c r="R132" s="2" t="s">
        <v>33</v>
      </c>
      <c r="S132" s="3">
        <v>5367.44</v>
      </c>
    </row>
    <row r="133" spans="1:19" ht="12.75">
      <c r="A133" s="2" t="s">
        <v>23</v>
      </c>
      <c r="B133" s="2" t="s">
        <v>24</v>
      </c>
      <c r="C133" s="2" t="s">
        <v>25</v>
      </c>
      <c r="D133" s="2" t="s">
        <v>26</v>
      </c>
      <c r="E133" s="20">
        <v>130</v>
      </c>
      <c r="F133" s="4">
        <v>42762</v>
      </c>
      <c r="G133" s="5" t="s">
        <v>567</v>
      </c>
      <c r="H133" t="s">
        <v>27</v>
      </c>
      <c r="I133" s="2" t="s">
        <v>568</v>
      </c>
      <c r="J133" s="11">
        <f t="shared" si="2"/>
        <v>2781.52</v>
      </c>
      <c r="K133" s="3">
        <v>691.12</v>
      </c>
      <c r="L133" s="3">
        <v>2090.4</v>
      </c>
      <c r="M133" s="2" t="s">
        <v>29</v>
      </c>
      <c r="N133" s="2" t="s">
        <v>566</v>
      </c>
      <c r="O133" s="2" t="s">
        <v>37</v>
      </c>
      <c r="P133" s="2" t="s">
        <v>569</v>
      </c>
      <c r="Q133" s="2" t="s">
        <v>570</v>
      </c>
      <c r="R133" s="2" t="s">
        <v>33</v>
      </c>
      <c r="S133" s="3">
        <v>4412.2</v>
      </c>
    </row>
    <row r="134" spans="1:19" ht="12.75">
      <c r="A134" s="2" t="s">
        <v>23</v>
      </c>
      <c r="B134" s="2" t="s">
        <v>24</v>
      </c>
      <c r="C134" s="2" t="s">
        <v>25</v>
      </c>
      <c r="D134" s="2" t="s">
        <v>26</v>
      </c>
      <c r="E134" s="20">
        <v>131</v>
      </c>
      <c r="F134" s="4">
        <v>42762</v>
      </c>
      <c r="G134" s="5" t="s">
        <v>572</v>
      </c>
      <c r="H134" t="s">
        <v>27</v>
      </c>
      <c r="I134" s="2" t="s">
        <v>573</v>
      </c>
      <c r="J134" s="17">
        <f t="shared" si="2"/>
        <v>2923.37</v>
      </c>
      <c r="K134" s="3">
        <v>966.17</v>
      </c>
      <c r="L134" s="3">
        <v>1957.2</v>
      </c>
      <c r="M134" s="2" t="s">
        <v>29</v>
      </c>
      <c r="N134" s="2" t="s">
        <v>571</v>
      </c>
      <c r="O134" s="2" t="s">
        <v>37</v>
      </c>
      <c r="P134" s="2" t="s">
        <v>574</v>
      </c>
      <c r="Q134" s="2" t="s">
        <v>575</v>
      </c>
      <c r="R134" s="2" t="s">
        <v>33</v>
      </c>
      <c r="S134" s="3">
        <v>5620.96</v>
      </c>
    </row>
    <row r="135" spans="1:19" ht="12.75">
      <c r="A135" s="2" t="s">
        <v>23</v>
      </c>
      <c r="B135" s="2" t="s">
        <v>24</v>
      </c>
      <c r="C135" s="2" t="s">
        <v>25</v>
      </c>
      <c r="D135" s="2" t="s">
        <v>26</v>
      </c>
      <c r="E135" s="20">
        <v>132</v>
      </c>
      <c r="F135" s="4">
        <v>42762</v>
      </c>
      <c r="G135" s="5" t="s">
        <v>577</v>
      </c>
      <c r="H135" t="s">
        <v>27</v>
      </c>
      <c r="I135" s="2" t="s">
        <v>578</v>
      </c>
      <c r="J135" s="17">
        <f t="shared" si="2"/>
        <v>2777.7200000000003</v>
      </c>
      <c r="K135" s="3">
        <v>926.52</v>
      </c>
      <c r="L135" s="3">
        <v>1851.2</v>
      </c>
      <c r="M135" s="2" t="s">
        <v>29</v>
      </c>
      <c r="N135" s="2" t="s">
        <v>576</v>
      </c>
      <c r="O135" s="2" t="s">
        <v>30</v>
      </c>
      <c r="P135" s="2" t="s">
        <v>579</v>
      </c>
      <c r="Q135" s="2" t="s">
        <v>580</v>
      </c>
      <c r="R135" s="2" t="s">
        <v>33</v>
      </c>
      <c r="S135" s="3">
        <v>2076.52</v>
      </c>
    </row>
    <row r="136" spans="1:19" ht="12.75">
      <c r="A136" s="2" t="s">
        <v>23</v>
      </c>
      <c r="B136" s="2" t="s">
        <v>24</v>
      </c>
      <c r="C136" s="2" t="s">
        <v>25</v>
      </c>
      <c r="D136" s="2" t="s">
        <v>26</v>
      </c>
      <c r="E136" s="20">
        <v>133</v>
      </c>
      <c r="F136" s="4">
        <v>42762</v>
      </c>
      <c r="G136" s="5" t="s">
        <v>582</v>
      </c>
      <c r="H136" t="s">
        <v>27</v>
      </c>
      <c r="I136" s="2" t="s">
        <v>583</v>
      </c>
      <c r="J136" s="17">
        <f t="shared" si="2"/>
        <v>2276.7</v>
      </c>
      <c r="K136" s="3">
        <v>715.86</v>
      </c>
      <c r="L136" s="3">
        <v>1560.84</v>
      </c>
      <c r="M136" s="2" t="s">
        <v>29</v>
      </c>
      <c r="N136" s="2" t="s">
        <v>581</v>
      </c>
      <c r="O136" s="2" t="s">
        <v>37</v>
      </c>
      <c r="P136" s="2" t="s">
        <v>584</v>
      </c>
      <c r="Q136" s="2" t="s">
        <v>585</v>
      </c>
      <c r="R136" s="2" t="s">
        <v>33</v>
      </c>
      <c r="S136" s="3">
        <v>4093.2</v>
      </c>
    </row>
    <row r="137" spans="1:19" ht="12.75">
      <c r="A137" s="2" t="s">
        <v>23</v>
      </c>
      <c r="B137" s="2" t="s">
        <v>24</v>
      </c>
      <c r="C137" s="2" t="s">
        <v>25</v>
      </c>
      <c r="D137" s="2" t="s">
        <v>26</v>
      </c>
      <c r="E137" s="20">
        <v>134</v>
      </c>
      <c r="F137" s="4">
        <v>42762</v>
      </c>
      <c r="G137" s="5" t="s">
        <v>587</v>
      </c>
      <c r="H137" t="s">
        <v>27</v>
      </c>
      <c r="I137" s="2" t="s">
        <v>588</v>
      </c>
      <c r="J137" s="17">
        <f t="shared" si="2"/>
        <v>3089.04</v>
      </c>
      <c r="K137" s="3">
        <v>1040.04</v>
      </c>
      <c r="L137" s="3">
        <v>2049</v>
      </c>
      <c r="M137" s="2" t="s">
        <v>29</v>
      </c>
      <c r="N137" s="2" t="s">
        <v>586</v>
      </c>
      <c r="O137" s="2" t="s">
        <v>37</v>
      </c>
      <c r="P137" s="2" t="s">
        <v>589</v>
      </c>
      <c r="Q137" s="2" t="s">
        <v>590</v>
      </c>
      <c r="R137" s="2" t="s">
        <v>33</v>
      </c>
      <c r="S137" s="3">
        <v>6314</v>
      </c>
    </row>
    <row r="138" spans="1:19" ht="12.75">
      <c r="A138" s="2" t="s">
        <v>23</v>
      </c>
      <c r="B138" s="2" t="s">
        <v>24</v>
      </c>
      <c r="C138" s="2" t="s">
        <v>25</v>
      </c>
      <c r="D138" s="2" t="s">
        <v>26</v>
      </c>
      <c r="E138" s="20">
        <v>135</v>
      </c>
      <c r="F138" s="4">
        <v>42762</v>
      </c>
      <c r="G138" s="5" t="s">
        <v>592</v>
      </c>
      <c r="H138" t="s">
        <v>34</v>
      </c>
      <c r="I138" s="2" t="s">
        <v>593</v>
      </c>
      <c r="J138" s="17">
        <f t="shared" si="2"/>
        <v>3179.5299999999997</v>
      </c>
      <c r="K138" s="3">
        <v>1298.53</v>
      </c>
      <c r="L138" s="3">
        <v>1881</v>
      </c>
      <c r="M138" s="2" t="s">
        <v>29</v>
      </c>
      <c r="N138" s="2" t="s">
        <v>591</v>
      </c>
      <c r="O138" s="2" t="s">
        <v>37</v>
      </c>
      <c r="P138" s="2" t="s">
        <v>594</v>
      </c>
      <c r="Q138" s="2" t="s">
        <v>595</v>
      </c>
      <c r="R138" s="2" t="s">
        <v>33</v>
      </c>
      <c r="S138" s="3">
        <v>7781</v>
      </c>
    </row>
    <row r="139" spans="1:19" ht="12.75">
      <c r="A139" s="2" t="s">
        <v>23</v>
      </c>
      <c r="B139" s="2" t="s">
        <v>24</v>
      </c>
      <c r="C139" s="2" t="s">
        <v>25</v>
      </c>
      <c r="D139" s="2" t="s">
        <v>26</v>
      </c>
      <c r="E139" s="20">
        <v>136</v>
      </c>
      <c r="F139" s="4">
        <v>42762</v>
      </c>
      <c r="G139" s="5" t="s">
        <v>597</v>
      </c>
      <c r="H139" t="s">
        <v>27</v>
      </c>
      <c r="I139" s="2" t="s">
        <v>598</v>
      </c>
      <c r="J139" s="17">
        <f t="shared" si="2"/>
        <v>1536.71</v>
      </c>
      <c r="K139" s="3">
        <v>460.21</v>
      </c>
      <c r="L139" s="3">
        <v>1076.5</v>
      </c>
      <c r="M139" s="2" t="s">
        <v>29</v>
      </c>
      <c r="N139" s="2" t="s">
        <v>596</v>
      </c>
      <c r="O139" s="2" t="s">
        <v>37</v>
      </c>
      <c r="P139" s="2" t="s">
        <v>599</v>
      </c>
      <c r="Q139" s="2" t="s">
        <v>600</v>
      </c>
      <c r="R139" s="2" t="s">
        <v>33</v>
      </c>
      <c r="S139" s="3">
        <v>2774.04</v>
      </c>
    </row>
    <row r="140" spans="1:19" ht="12.75">
      <c r="A140" s="2" t="s">
        <v>23</v>
      </c>
      <c r="B140" s="2" t="s">
        <v>24</v>
      </c>
      <c r="C140" s="2" t="s">
        <v>25</v>
      </c>
      <c r="D140" s="2" t="s">
        <v>26</v>
      </c>
      <c r="E140" s="20">
        <v>137</v>
      </c>
      <c r="F140" s="4">
        <v>42762</v>
      </c>
      <c r="G140" s="5" t="s">
        <v>597</v>
      </c>
      <c r="H140" t="s">
        <v>27</v>
      </c>
      <c r="I140" s="2" t="s">
        <v>598</v>
      </c>
      <c r="J140" s="17">
        <f t="shared" si="2"/>
        <v>2404.33</v>
      </c>
      <c r="K140" s="3">
        <v>668.71</v>
      </c>
      <c r="L140" s="3">
        <v>1735.62</v>
      </c>
      <c r="M140" s="2" t="s">
        <v>29</v>
      </c>
      <c r="N140" s="2" t="s">
        <v>596</v>
      </c>
      <c r="O140" s="2" t="s">
        <v>37</v>
      </c>
      <c r="P140" s="2" t="s">
        <v>601</v>
      </c>
      <c r="Q140" s="2" t="s">
        <v>602</v>
      </c>
      <c r="R140" s="2" t="s">
        <v>33</v>
      </c>
      <c r="S140" s="3">
        <v>3772.2</v>
      </c>
    </row>
    <row r="141" spans="1:19" ht="12.75">
      <c r="A141" s="2" t="s">
        <v>23</v>
      </c>
      <c r="B141" s="2" t="s">
        <v>24</v>
      </c>
      <c r="C141" s="2" t="s">
        <v>25</v>
      </c>
      <c r="D141" s="2" t="s">
        <v>26</v>
      </c>
      <c r="E141" s="20">
        <v>138</v>
      </c>
      <c r="F141" s="4">
        <v>42762</v>
      </c>
      <c r="G141" s="5" t="s">
        <v>604</v>
      </c>
      <c r="H141" t="s">
        <v>27</v>
      </c>
      <c r="I141" s="2" t="s">
        <v>605</v>
      </c>
      <c r="J141" s="17">
        <f t="shared" si="2"/>
        <v>2546.78</v>
      </c>
      <c r="K141" s="3">
        <v>672.38</v>
      </c>
      <c r="L141" s="3">
        <v>1874.4</v>
      </c>
      <c r="M141" s="2" t="s">
        <v>29</v>
      </c>
      <c r="N141" s="2" t="s">
        <v>603</v>
      </c>
      <c r="O141" s="2" t="s">
        <v>37</v>
      </c>
      <c r="P141" s="2" t="s">
        <v>606</v>
      </c>
      <c r="Q141" s="2" t="s">
        <v>607</v>
      </c>
      <c r="R141" s="2" t="s">
        <v>33</v>
      </c>
      <c r="S141" s="3">
        <v>4230.92</v>
      </c>
    </row>
    <row r="142" spans="1:19" ht="12.75">
      <c r="A142" s="2" t="s">
        <v>23</v>
      </c>
      <c r="B142" s="2" t="s">
        <v>24</v>
      </c>
      <c r="C142" s="2" t="s">
        <v>25</v>
      </c>
      <c r="D142" s="2" t="s">
        <v>26</v>
      </c>
      <c r="E142" s="20">
        <v>139</v>
      </c>
      <c r="F142" s="4">
        <v>42762</v>
      </c>
      <c r="G142" s="5" t="s">
        <v>609</v>
      </c>
      <c r="H142" t="s">
        <v>27</v>
      </c>
      <c r="I142" s="2" t="s">
        <v>610</v>
      </c>
      <c r="J142" s="17">
        <f t="shared" si="2"/>
        <v>3008.91</v>
      </c>
      <c r="K142" s="3">
        <v>1177.11</v>
      </c>
      <c r="L142" s="3">
        <v>1831.8</v>
      </c>
      <c r="M142" s="2" t="s">
        <v>29</v>
      </c>
      <c r="N142" s="2" t="s">
        <v>608</v>
      </c>
      <c r="O142" s="2" t="s">
        <v>37</v>
      </c>
      <c r="P142" s="2" t="s">
        <v>611</v>
      </c>
      <c r="Q142" s="2" t="s">
        <v>612</v>
      </c>
      <c r="R142" s="2" t="s">
        <v>33</v>
      </c>
      <c r="S142" s="3">
        <v>7270.2</v>
      </c>
    </row>
    <row r="143" spans="1:19" ht="12.75">
      <c r="A143" s="2" t="s">
        <v>23</v>
      </c>
      <c r="B143" s="2" t="s">
        <v>24</v>
      </c>
      <c r="C143" s="2" t="s">
        <v>25</v>
      </c>
      <c r="D143" s="2" t="s">
        <v>26</v>
      </c>
      <c r="E143" s="20">
        <v>140</v>
      </c>
      <c r="F143" s="4">
        <v>42762</v>
      </c>
      <c r="G143" s="5" t="s">
        <v>614</v>
      </c>
      <c r="H143" t="s">
        <v>27</v>
      </c>
      <c r="I143" s="2" t="s">
        <v>615</v>
      </c>
      <c r="J143" s="17">
        <f t="shared" si="2"/>
        <v>2441.62</v>
      </c>
      <c r="K143" s="3">
        <v>705.62</v>
      </c>
      <c r="L143" s="3">
        <v>1736</v>
      </c>
      <c r="M143" s="2" t="s">
        <v>29</v>
      </c>
      <c r="N143" s="2" t="s">
        <v>613</v>
      </c>
      <c r="O143" s="2" t="s">
        <v>37</v>
      </c>
      <c r="P143" s="2" t="s">
        <v>616</v>
      </c>
      <c r="Q143" s="2" t="s">
        <v>617</v>
      </c>
      <c r="R143" s="2" t="s">
        <v>33</v>
      </c>
      <c r="S143" s="3">
        <v>4252</v>
      </c>
    </row>
    <row r="144" spans="1:19" ht="12.75">
      <c r="A144" s="2" t="s">
        <v>23</v>
      </c>
      <c r="B144" s="2" t="s">
        <v>24</v>
      </c>
      <c r="C144" s="2" t="s">
        <v>25</v>
      </c>
      <c r="D144" s="2" t="s">
        <v>26</v>
      </c>
      <c r="E144" s="20">
        <v>141</v>
      </c>
      <c r="F144" s="4">
        <v>42762</v>
      </c>
      <c r="G144" s="5" t="s">
        <v>619</v>
      </c>
      <c r="H144" t="s">
        <v>27</v>
      </c>
      <c r="I144" s="2" t="s">
        <v>620</v>
      </c>
      <c r="J144" s="17">
        <f t="shared" si="2"/>
        <v>2731.34</v>
      </c>
      <c r="K144" s="3">
        <v>728.66</v>
      </c>
      <c r="L144" s="3">
        <v>2002.68</v>
      </c>
      <c r="M144" s="2" t="s">
        <v>29</v>
      </c>
      <c r="N144" s="2" t="s">
        <v>618</v>
      </c>
      <c r="O144" s="2" t="s">
        <v>37</v>
      </c>
      <c r="P144" s="2" t="s">
        <v>621</v>
      </c>
      <c r="Q144" s="2" t="s">
        <v>622</v>
      </c>
      <c r="R144" s="2" t="s">
        <v>33</v>
      </c>
      <c r="S144" s="3">
        <v>4465.44</v>
      </c>
    </row>
    <row r="145" spans="1:19" ht="12.75">
      <c r="A145" s="2" t="s">
        <v>23</v>
      </c>
      <c r="B145" s="2" t="s">
        <v>24</v>
      </c>
      <c r="C145" s="2" t="s">
        <v>25</v>
      </c>
      <c r="D145" s="2" t="s">
        <v>26</v>
      </c>
      <c r="E145" s="20">
        <v>142</v>
      </c>
      <c r="F145" s="4">
        <v>42762</v>
      </c>
      <c r="G145" s="5" t="s">
        <v>624</v>
      </c>
      <c r="H145" t="s">
        <v>27</v>
      </c>
      <c r="I145" s="2" t="s">
        <v>625</v>
      </c>
      <c r="J145" s="17">
        <f t="shared" si="2"/>
        <v>2552.87</v>
      </c>
      <c r="K145" s="3">
        <v>931.34</v>
      </c>
      <c r="L145" s="3">
        <v>1621.53</v>
      </c>
      <c r="M145" s="2" t="s">
        <v>29</v>
      </c>
      <c r="N145" s="2" t="s">
        <v>623</v>
      </c>
      <c r="O145" s="2" t="s">
        <v>30</v>
      </c>
      <c r="P145" s="2" t="s">
        <v>626</v>
      </c>
      <c r="Q145" s="2" t="s">
        <v>627</v>
      </c>
      <c r="R145" s="2" t="s">
        <v>33</v>
      </c>
      <c r="S145" s="3">
        <v>5756.2</v>
      </c>
    </row>
    <row r="146" spans="1:19" ht="12.75">
      <c r="A146" s="2" t="s">
        <v>23</v>
      </c>
      <c r="B146" s="2" t="s">
        <v>24</v>
      </c>
      <c r="C146" s="2" t="s">
        <v>25</v>
      </c>
      <c r="D146" s="2" t="s">
        <v>26</v>
      </c>
      <c r="E146" s="20">
        <v>143</v>
      </c>
      <c r="F146" s="4">
        <v>42762</v>
      </c>
      <c r="G146" s="5" t="s">
        <v>629</v>
      </c>
      <c r="H146" t="s">
        <v>34</v>
      </c>
      <c r="I146" s="2" t="s">
        <v>630</v>
      </c>
      <c r="J146" s="17">
        <f t="shared" si="2"/>
        <v>2284.57</v>
      </c>
      <c r="K146" s="3">
        <v>374.89</v>
      </c>
      <c r="L146" s="3">
        <v>1909.68</v>
      </c>
      <c r="M146" s="2" t="s">
        <v>29</v>
      </c>
      <c r="N146" s="2" t="s">
        <v>628</v>
      </c>
      <c r="O146" s="2" t="s">
        <v>37</v>
      </c>
      <c r="P146" s="2" t="s">
        <v>631</v>
      </c>
      <c r="Q146" s="2" t="s">
        <v>632</v>
      </c>
      <c r="R146" s="2" t="s">
        <v>33</v>
      </c>
      <c r="S146" s="3">
        <v>2220.64</v>
      </c>
    </row>
    <row r="147" spans="1:19" ht="12.75">
      <c r="A147" s="2" t="s">
        <v>23</v>
      </c>
      <c r="B147" s="2" t="s">
        <v>24</v>
      </c>
      <c r="C147" s="2" t="s">
        <v>25</v>
      </c>
      <c r="D147" s="2" t="s">
        <v>26</v>
      </c>
      <c r="E147" s="20">
        <v>144</v>
      </c>
      <c r="F147" s="4">
        <v>42762</v>
      </c>
      <c r="G147" s="5" t="s">
        <v>634</v>
      </c>
      <c r="H147" t="s">
        <v>27</v>
      </c>
      <c r="I147" s="2" t="s">
        <v>635</v>
      </c>
      <c r="J147" s="17">
        <f t="shared" si="2"/>
        <v>2071.3999999999996</v>
      </c>
      <c r="K147" s="3">
        <v>599.05</v>
      </c>
      <c r="L147" s="3">
        <v>1472.35</v>
      </c>
      <c r="M147" s="2" t="s">
        <v>29</v>
      </c>
      <c r="N147" s="2" t="s">
        <v>633</v>
      </c>
      <c r="O147" s="2" t="s">
        <v>37</v>
      </c>
      <c r="P147" s="2" t="s">
        <v>636</v>
      </c>
      <c r="Q147" s="2" t="s">
        <v>637</v>
      </c>
      <c r="R147" s="2" t="s">
        <v>33</v>
      </c>
      <c r="S147" s="3">
        <v>3460.6</v>
      </c>
    </row>
    <row r="148" spans="1:19" ht="12.75">
      <c r="A148" s="2" t="s">
        <v>23</v>
      </c>
      <c r="B148" s="2" t="s">
        <v>24</v>
      </c>
      <c r="C148" s="2" t="s">
        <v>25</v>
      </c>
      <c r="D148" s="2" t="s">
        <v>26</v>
      </c>
      <c r="E148" s="20">
        <v>145</v>
      </c>
      <c r="F148" s="4">
        <v>42762</v>
      </c>
      <c r="G148" s="5" t="s">
        <v>639</v>
      </c>
      <c r="H148" t="s">
        <v>27</v>
      </c>
      <c r="I148" s="2" t="s">
        <v>640</v>
      </c>
      <c r="J148" s="17">
        <f t="shared" si="2"/>
        <v>4010.62</v>
      </c>
      <c r="K148" s="3">
        <v>1265.5</v>
      </c>
      <c r="L148" s="3">
        <v>2745.12</v>
      </c>
      <c r="M148" s="2" t="s">
        <v>29</v>
      </c>
      <c r="N148" s="2" t="s">
        <v>638</v>
      </c>
      <c r="O148" s="2" t="s">
        <v>37</v>
      </c>
      <c r="P148" s="2" t="s">
        <v>641</v>
      </c>
      <c r="Q148" s="2" t="s">
        <v>490</v>
      </c>
      <c r="R148" s="2" t="s">
        <v>33</v>
      </c>
      <c r="S148" s="3">
        <v>7716.64</v>
      </c>
    </row>
    <row r="149" spans="1:19" ht="12.75">
      <c r="A149" s="2"/>
      <c r="B149" s="2"/>
      <c r="C149" s="2"/>
      <c r="D149" s="2"/>
      <c r="E149" s="20">
        <v>146</v>
      </c>
      <c r="F149" s="4">
        <v>42762</v>
      </c>
      <c r="G149" s="5" t="s">
        <v>639</v>
      </c>
      <c r="H149" t="s">
        <v>27</v>
      </c>
      <c r="I149" s="2" t="s">
        <v>640</v>
      </c>
      <c r="J149" s="17">
        <f>K149+L149</f>
        <v>3940.84</v>
      </c>
      <c r="K149" s="3">
        <v>1224.88</v>
      </c>
      <c r="L149" s="3">
        <v>2715.96</v>
      </c>
      <c r="M149" s="2" t="s">
        <v>29</v>
      </c>
      <c r="N149" s="2" t="s">
        <v>638</v>
      </c>
      <c r="O149" s="2" t="s">
        <v>37</v>
      </c>
      <c r="P149" s="2" t="s">
        <v>658</v>
      </c>
      <c r="Q149" s="2" t="s">
        <v>659</v>
      </c>
      <c r="R149" s="2"/>
      <c r="S149" s="3"/>
    </row>
    <row r="150" spans="1:19" s="9" customFormat="1" ht="12.75">
      <c r="A150" s="15"/>
      <c r="B150" s="15"/>
      <c r="C150" s="15"/>
      <c r="D150" s="15"/>
      <c r="E150" s="20">
        <v>147</v>
      </c>
      <c r="F150" s="4">
        <v>42762</v>
      </c>
      <c r="G150" s="18">
        <v>35615122</v>
      </c>
      <c r="I150" s="15" t="s">
        <v>912</v>
      </c>
      <c r="J150" s="17">
        <f t="shared" si="2"/>
        <v>2207.8999999999996</v>
      </c>
      <c r="K150" s="17">
        <v>539.8</v>
      </c>
      <c r="L150" s="17">
        <v>1668.1</v>
      </c>
      <c r="M150" s="15"/>
      <c r="N150" s="16">
        <v>362</v>
      </c>
      <c r="O150" s="15"/>
      <c r="P150" s="15" t="s">
        <v>642</v>
      </c>
      <c r="Q150" s="15" t="s">
        <v>643</v>
      </c>
      <c r="R150" s="15"/>
      <c r="S150" s="17"/>
    </row>
    <row r="151" spans="1:19" s="9" customFormat="1" ht="12.75">
      <c r="A151" s="15" t="s">
        <v>23</v>
      </c>
      <c r="B151" s="15" t="s">
        <v>24</v>
      </c>
      <c r="C151" s="15" t="s">
        <v>25</v>
      </c>
      <c r="D151" s="15" t="s">
        <v>26</v>
      </c>
      <c r="E151" s="20">
        <v>148</v>
      </c>
      <c r="F151" s="4">
        <v>42762</v>
      </c>
      <c r="G151" s="16" t="s">
        <v>645</v>
      </c>
      <c r="H151" s="9" t="s">
        <v>27</v>
      </c>
      <c r="I151" s="15" t="s">
        <v>646</v>
      </c>
      <c r="J151" s="17">
        <f t="shared" si="2"/>
        <v>1784.9</v>
      </c>
      <c r="K151" s="17">
        <v>596.18</v>
      </c>
      <c r="L151" s="17">
        <v>1188.72</v>
      </c>
      <c r="M151" s="15" t="s">
        <v>29</v>
      </c>
      <c r="N151" s="15" t="s">
        <v>644</v>
      </c>
      <c r="O151" s="15" t="s">
        <v>37</v>
      </c>
      <c r="P151" s="15" t="s">
        <v>647</v>
      </c>
      <c r="Q151" s="15" t="s">
        <v>915</v>
      </c>
      <c r="R151" s="15" t="s">
        <v>33</v>
      </c>
      <c r="S151" s="17">
        <v>4571.24</v>
      </c>
    </row>
    <row r="152" spans="1:19" s="9" customFormat="1" ht="12.75">
      <c r="A152" s="15" t="s">
        <v>23</v>
      </c>
      <c r="B152" s="15" t="s">
        <v>24</v>
      </c>
      <c r="C152" s="15" t="s">
        <v>25</v>
      </c>
      <c r="D152" s="15" t="s">
        <v>26</v>
      </c>
      <c r="E152" s="20">
        <v>149</v>
      </c>
      <c r="F152" s="4">
        <v>42762</v>
      </c>
      <c r="G152" s="16" t="s">
        <v>649</v>
      </c>
      <c r="H152" s="9" t="s">
        <v>27</v>
      </c>
      <c r="I152" s="15" t="s">
        <v>650</v>
      </c>
      <c r="J152" s="17">
        <f t="shared" si="2"/>
        <v>1522.4499999999998</v>
      </c>
      <c r="K152" s="17">
        <v>450.1</v>
      </c>
      <c r="L152" s="17">
        <v>1072.35</v>
      </c>
      <c r="M152" s="15" t="s">
        <v>29</v>
      </c>
      <c r="N152" s="15" t="s">
        <v>648</v>
      </c>
      <c r="O152" s="15" t="s">
        <v>37</v>
      </c>
      <c r="P152" s="15" t="s">
        <v>651</v>
      </c>
      <c r="Q152" s="15" t="s">
        <v>652</v>
      </c>
      <c r="R152" s="15" t="s">
        <v>33</v>
      </c>
      <c r="S152" s="17">
        <v>2662.2</v>
      </c>
    </row>
    <row r="153" spans="1:19" s="9" customFormat="1" ht="12.75">
      <c r="A153" s="15" t="s">
        <v>23</v>
      </c>
      <c r="B153" s="15" t="s">
        <v>24</v>
      </c>
      <c r="C153" s="15" t="s">
        <v>25</v>
      </c>
      <c r="D153" s="15" t="s">
        <v>26</v>
      </c>
      <c r="E153" s="20">
        <v>150</v>
      </c>
      <c r="F153" s="4">
        <v>42762</v>
      </c>
      <c r="G153" s="16" t="s">
        <v>654</v>
      </c>
      <c r="H153" s="9" t="s">
        <v>27</v>
      </c>
      <c r="I153" s="15" t="s">
        <v>655</v>
      </c>
      <c r="J153" s="17">
        <f t="shared" si="2"/>
        <v>2376.09</v>
      </c>
      <c r="K153" s="17">
        <v>703.05</v>
      </c>
      <c r="L153" s="17">
        <v>1673.04</v>
      </c>
      <c r="M153" s="15" t="s">
        <v>29</v>
      </c>
      <c r="N153" s="15" t="s">
        <v>653</v>
      </c>
      <c r="O153" s="15" t="s">
        <v>37</v>
      </c>
      <c r="P153" s="15" t="s">
        <v>656</v>
      </c>
      <c r="Q153" s="15" t="s">
        <v>657</v>
      </c>
      <c r="R153" s="15" t="s">
        <v>33</v>
      </c>
      <c r="S153" s="17">
        <v>4256.8</v>
      </c>
    </row>
    <row r="154" spans="1:19" s="9" customFormat="1" ht="12.75">
      <c r="A154" s="15" t="s">
        <v>23</v>
      </c>
      <c r="B154" s="15" t="s">
        <v>24</v>
      </c>
      <c r="C154" s="15" t="s">
        <v>25</v>
      </c>
      <c r="D154" s="15" t="s">
        <v>26</v>
      </c>
      <c r="E154" s="20">
        <v>151</v>
      </c>
      <c r="F154" s="4">
        <v>42762</v>
      </c>
      <c r="G154" s="16" t="s">
        <v>661</v>
      </c>
      <c r="H154" s="9" t="s">
        <v>27</v>
      </c>
      <c r="I154" s="15" t="s">
        <v>662</v>
      </c>
      <c r="J154" s="17">
        <f t="shared" si="2"/>
        <v>2635.5699999999997</v>
      </c>
      <c r="K154" s="17">
        <v>941.77</v>
      </c>
      <c r="L154" s="17">
        <v>1693.8</v>
      </c>
      <c r="M154" s="15" t="s">
        <v>29</v>
      </c>
      <c r="N154" s="15" t="s">
        <v>660</v>
      </c>
      <c r="O154" s="15" t="s">
        <v>37</v>
      </c>
      <c r="P154" s="15" t="s">
        <v>663</v>
      </c>
      <c r="Q154" s="15" t="s">
        <v>664</v>
      </c>
      <c r="R154" s="15" t="s">
        <v>33</v>
      </c>
      <c r="S154" s="17">
        <v>5151.76</v>
      </c>
    </row>
    <row r="155" spans="1:19" s="9" customFormat="1" ht="12.75">
      <c r="A155" s="15" t="s">
        <v>23</v>
      </c>
      <c r="B155" s="15" t="s">
        <v>24</v>
      </c>
      <c r="C155" s="15" t="s">
        <v>25</v>
      </c>
      <c r="D155" s="15" t="s">
        <v>26</v>
      </c>
      <c r="E155" s="20">
        <v>152</v>
      </c>
      <c r="F155" s="4">
        <v>42762</v>
      </c>
      <c r="G155" s="16">
        <v>35738443</v>
      </c>
      <c r="H155" s="9" t="s">
        <v>27</v>
      </c>
      <c r="I155" s="15" t="s">
        <v>921</v>
      </c>
      <c r="J155" s="17">
        <f t="shared" si="2"/>
        <v>2198.43</v>
      </c>
      <c r="K155" s="17">
        <v>644.12</v>
      </c>
      <c r="L155" s="17">
        <v>1554.31</v>
      </c>
      <c r="M155" s="15" t="s">
        <v>29</v>
      </c>
      <c r="N155" s="16">
        <v>368</v>
      </c>
      <c r="O155" s="15" t="s">
        <v>37</v>
      </c>
      <c r="P155" s="15" t="s">
        <v>665</v>
      </c>
      <c r="Q155" s="15" t="s">
        <v>666</v>
      </c>
      <c r="R155" s="15" t="s">
        <v>33</v>
      </c>
      <c r="S155" s="17">
        <v>3905.44</v>
      </c>
    </row>
    <row r="156" spans="1:19" s="9" customFormat="1" ht="12.75">
      <c r="A156" s="15" t="s">
        <v>23</v>
      </c>
      <c r="B156" s="15" t="s">
        <v>24</v>
      </c>
      <c r="C156" s="15" t="s">
        <v>25</v>
      </c>
      <c r="D156" s="15" t="s">
        <v>26</v>
      </c>
      <c r="E156" s="20">
        <v>153</v>
      </c>
      <c r="F156" s="4">
        <v>42762</v>
      </c>
      <c r="G156" s="16" t="s">
        <v>668</v>
      </c>
      <c r="H156" s="9" t="s">
        <v>27</v>
      </c>
      <c r="I156" s="15" t="s">
        <v>669</v>
      </c>
      <c r="J156" s="17">
        <f t="shared" si="2"/>
        <v>2509.08</v>
      </c>
      <c r="K156" s="17">
        <v>865.08</v>
      </c>
      <c r="L156" s="17">
        <v>1644</v>
      </c>
      <c r="M156" s="15" t="s">
        <v>29</v>
      </c>
      <c r="N156" s="15" t="s">
        <v>667</v>
      </c>
      <c r="O156" s="15" t="s">
        <v>37</v>
      </c>
      <c r="P156" s="15" t="s">
        <v>670</v>
      </c>
      <c r="Q156" s="15" t="s">
        <v>671</v>
      </c>
      <c r="R156" s="15" t="s">
        <v>33</v>
      </c>
      <c r="S156" s="17">
        <v>5185.76</v>
      </c>
    </row>
    <row r="157" spans="1:19" s="9" customFormat="1" ht="12.75">
      <c r="A157" s="15" t="s">
        <v>23</v>
      </c>
      <c r="B157" s="15" t="s">
        <v>24</v>
      </c>
      <c r="C157" s="15" t="s">
        <v>25</v>
      </c>
      <c r="D157" s="15" t="s">
        <v>26</v>
      </c>
      <c r="E157" s="20">
        <v>154</v>
      </c>
      <c r="F157" s="4">
        <v>42762</v>
      </c>
      <c r="G157" s="16" t="s">
        <v>673</v>
      </c>
      <c r="H157" s="9" t="s">
        <v>27</v>
      </c>
      <c r="I157" s="15" t="s">
        <v>674</v>
      </c>
      <c r="J157" s="17">
        <f t="shared" si="2"/>
        <v>2687.1800000000003</v>
      </c>
      <c r="K157" s="17">
        <v>945.98</v>
      </c>
      <c r="L157" s="17">
        <v>1741.2</v>
      </c>
      <c r="M157" s="15" t="s">
        <v>29</v>
      </c>
      <c r="N157" s="15" t="s">
        <v>672</v>
      </c>
      <c r="O157" s="15" t="s">
        <v>37</v>
      </c>
      <c r="P157" s="15" t="s">
        <v>675</v>
      </c>
      <c r="Q157" s="15" t="s">
        <v>676</v>
      </c>
      <c r="R157" s="15" t="s">
        <v>33</v>
      </c>
      <c r="S157" s="17">
        <v>5764.64</v>
      </c>
    </row>
    <row r="158" spans="1:19" s="9" customFormat="1" ht="12.75">
      <c r="A158" s="15" t="s">
        <v>23</v>
      </c>
      <c r="B158" s="15" t="s">
        <v>24</v>
      </c>
      <c r="C158" s="15" t="s">
        <v>25</v>
      </c>
      <c r="D158" s="15" t="s">
        <v>26</v>
      </c>
      <c r="E158" s="20">
        <v>155</v>
      </c>
      <c r="F158" s="4">
        <v>42762</v>
      </c>
      <c r="G158" s="16" t="s">
        <v>678</v>
      </c>
      <c r="H158" s="9" t="s">
        <v>27</v>
      </c>
      <c r="I158" s="15" t="s">
        <v>679</v>
      </c>
      <c r="J158" s="17">
        <f t="shared" si="2"/>
        <v>2974.54</v>
      </c>
      <c r="K158" s="17">
        <v>884.14</v>
      </c>
      <c r="L158" s="17">
        <v>2090.4</v>
      </c>
      <c r="M158" s="15" t="s">
        <v>29</v>
      </c>
      <c r="N158" s="15" t="s">
        <v>677</v>
      </c>
      <c r="O158" s="15" t="s">
        <v>37</v>
      </c>
      <c r="P158" s="15" t="s">
        <v>680</v>
      </c>
      <c r="Q158" s="15" t="s">
        <v>681</v>
      </c>
      <c r="R158" s="15" t="s">
        <v>33</v>
      </c>
      <c r="S158" s="17">
        <v>5260.8</v>
      </c>
    </row>
    <row r="159" spans="1:19" s="9" customFormat="1" ht="12.75">
      <c r="A159" s="15" t="s">
        <v>23</v>
      </c>
      <c r="B159" s="15" t="s">
        <v>24</v>
      </c>
      <c r="C159" s="15" t="s">
        <v>25</v>
      </c>
      <c r="D159" s="15" t="s">
        <v>26</v>
      </c>
      <c r="E159" s="20">
        <v>156</v>
      </c>
      <c r="F159" s="4">
        <v>42762</v>
      </c>
      <c r="G159" s="16" t="s">
        <v>683</v>
      </c>
      <c r="H159" s="9" t="s">
        <v>27</v>
      </c>
      <c r="I159" s="15" t="s">
        <v>684</v>
      </c>
      <c r="J159" s="17">
        <f t="shared" si="2"/>
        <v>3450.8100000000004</v>
      </c>
      <c r="K159" s="17">
        <v>1263.45</v>
      </c>
      <c r="L159" s="17">
        <v>2187.36</v>
      </c>
      <c r="M159" s="15" t="s">
        <v>29</v>
      </c>
      <c r="N159" s="15" t="s">
        <v>682</v>
      </c>
      <c r="O159" s="15" t="s">
        <v>37</v>
      </c>
      <c r="P159" s="15" t="s">
        <v>685</v>
      </c>
      <c r="Q159" s="15" t="s">
        <v>686</v>
      </c>
      <c r="R159" s="15" t="s">
        <v>33</v>
      </c>
      <c r="S159" s="17">
        <v>7472.92</v>
      </c>
    </row>
    <row r="160" spans="1:19" s="9" customFormat="1" ht="12.75">
      <c r="A160" s="15" t="s">
        <v>23</v>
      </c>
      <c r="B160" s="15" t="s">
        <v>24</v>
      </c>
      <c r="C160" s="15" t="s">
        <v>25</v>
      </c>
      <c r="D160" s="15" t="s">
        <v>26</v>
      </c>
      <c r="E160" s="20">
        <v>157</v>
      </c>
      <c r="F160" s="4">
        <v>42762</v>
      </c>
      <c r="G160" s="16" t="s">
        <v>688</v>
      </c>
      <c r="H160" s="9" t="s">
        <v>27</v>
      </c>
      <c r="I160" s="15" t="s">
        <v>689</v>
      </c>
      <c r="J160" s="17">
        <f t="shared" si="2"/>
        <v>1232.37</v>
      </c>
      <c r="K160" s="17">
        <v>269.73</v>
      </c>
      <c r="L160" s="17">
        <v>962.64</v>
      </c>
      <c r="M160" s="15" t="s">
        <v>29</v>
      </c>
      <c r="N160" s="15" t="s">
        <v>687</v>
      </c>
      <c r="O160" s="15" t="s">
        <v>37</v>
      </c>
      <c r="P160" s="15" t="s">
        <v>690</v>
      </c>
      <c r="Q160" s="15" t="s">
        <v>691</v>
      </c>
      <c r="R160" s="15" t="s">
        <v>33</v>
      </c>
      <c r="S160" s="17">
        <v>1663.12</v>
      </c>
    </row>
    <row r="161" spans="1:19" s="9" customFormat="1" ht="12.75">
      <c r="A161" s="15" t="s">
        <v>23</v>
      </c>
      <c r="B161" s="15" t="s">
        <v>24</v>
      </c>
      <c r="C161" s="15" t="s">
        <v>25</v>
      </c>
      <c r="D161" s="15" t="s">
        <v>26</v>
      </c>
      <c r="E161" s="20">
        <v>158</v>
      </c>
      <c r="F161" s="4">
        <v>42762</v>
      </c>
      <c r="G161" s="16" t="s">
        <v>693</v>
      </c>
      <c r="H161" s="9" t="s">
        <v>27</v>
      </c>
      <c r="I161" s="15" t="s">
        <v>694</v>
      </c>
      <c r="J161" s="17">
        <f t="shared" si="2"/>
        <v>2203.03</v>
      </c>
      <c r="K161" s="17">
        <v>695.08</v>
      </c>
      <c r="L161" s="17">
        <v>1507.95</v>
      </c>
      <c r="M161" s="15" t="s">
        <v>29</v>
      </c>
      <c r="N161" s="15" t="s">
        <v>692</v>
      </c>
      <c r="O161" s="15" t="s">
        <v>30</v>
      </c>
      <c r="P161" s="15" t="s">
        <v>695</v>
      </c>
      <c r="Q161" s="15" t="s">
        <v>696</v>
      </c>
      <c r="R161" s="15" t="s">
        <v>33</v>
      </c>
      <c r="S161" s="17">
        <v>3884.6</v>
      </c>
    </row>
    <row r="162" spans="1:19" s="9" customFormat="1" ht="12.75">
      <c r="A162" s="15" t="s">
        <v>23</v>
      </c>
      <c r="B162" s="15" t="s">
        <v>24</v>
      </c>
      <c r="C162" s="15" t="s">
        <v>25</v>
      </c>
      <c r="D162" s="15" t="s">
        <v>26</v>
      </c>
      <c r="E162" s="20">
        <v>159</v>
      </c>
      <c r="F162" s="4">
        <v>42762</v>
      </c>
      <c r="G162" s="16" t="s">
        <v>698</v>
      </c>
      <c r="H162" s="9" t="s">
        <v>27</v>
      </c>
      <c r="I162" s="15" t="s">
        <v>699</v>
      </c>
      <c r="J162" s="17">
        <f t="shared" si="2"/>
        <v>2004.3</v>
      </c>
      <c r="K162" s="17">
        <v>424.8</v>
      </c>
      <c r="L162" s="17">
        <v>1579.5</v>
      </c>
      <c r="M162" s="15" t="s">
        <v>29</v>
      </c>
      <c r="N162" s="15" t="s">
        <v>697</v>
      </c>
      <c r="O162" s="15" t="s">
        <v>37</v>
      </c>
      <c r="P162" s="15" t="s">
        <v>700</v>
      </c>
      <c r="Q162" s="15" t="s">
        <v>701</v>
      </c>
      <c r="R162" s="15" t="s">
        <v>33</v>
      </c>
      <c r="S162" s="17">
        <v>2678.24</v>
      </c>
    </row>
    <row r="163" spans="1:19" s="9" customFormat="1" ht="12.75">
      <c r="A163" s="15" t="s">
        <v>23</v>
      </c>
      <c r="B163" s="15" t="s">
        <v>24</v>
      </c>
      <c r="C163" s="15" t="s">
        <v>25</v>
      </c>
      <c r="D163" s="15" t="s">
        <v>26</v>
      </c>
      <c r="E163" s="20">
        <v>160</v>
      </c>
      <c r="F163" s="4">
        <v>42762</v>
      </c>
      <c r="G163" s="16" t="s">
        <v>703</v>
      </c>
      <c r="H163" s="9" t="s">
        <v>27</v>
      </c>
      <c r="I163" s="15" t="s">
        <v>704</v>
      </c>
      <c r="J163" s="17">
        <f t="shared" si="2"/>
        <v>2242.3999999999996</v>
      </c>
      <c r="K163" s="17">
        <v>544.04</v>
      </c>
      <c r="L163" s="17">
        <v>1698.36</v>
      </c>
      <c r="M163" s="15" t="s">
        <v>29</v>
      </c>
      <c r="N163" s="15" t="s">
        <v>702</v>
      </c>
      <c r="O163" s="15" t="s">
        <v>37</v>
      </c>
      <c r="P163" s="15" t="s">
        <v>705</v>
      </c>
      <c r="Q163" s="15" t="s">
        <v>706</v>
      </c>
      <c r="R163" s="15" t="s">
        <v>33</v>
      </c>
      <c r="S163" s="17">
        <v>3490.6</v>
      </c>
    </row>
    <row r="164" spans="1:19" s="9" customFormat="1" ht="12.75">
      <c r="A164" s="15" t="s">
        <v>23</v>
      </c>
      <c r="B164" s="15" t="s">
        <v>24</v>
      </c>
      <c r="C164" s="15" t="s">
        <v>25</v>
      </c>
      <c r="D164" s="15" t="s">
        <v>26</v>
      </c>
      <c r="E164" s="20">
        <v>161</v>
      </c>
      <c r="F164" s="4">
        <v>42762</v>
      </c>
      <c r="G164" s="16" t="s">
        <v>708</v>
      </c>
      <c r="H164" s="9" t="s">
        <v>27</v>
      </c>
      <c r="I164" s="15" t="s">
        <v>709</v>
      </c>
      <c r="J164" s="17">
        <f t="shared" si="2"/>
        <v>2411</v>
      </c>
      <c r="K164" s="17">
        <v>762</v>
      </c>
      <c r="L164" s="17">
        <v>1649</v>
      </c>
      <c r="M164" s="15" t="s">
        <v>29</v>
      </c>
      <c r="N164" s="15" t="s">
        <v>707</v>
      </c>
      <c r="O164" s="15" t="s">
        <v>37</v>
      </c>
      <c r="P164" s="15" t="s">
        <v>710</v>
      </c>
      <c r="Q164" s="15" t="s">
        <v>711</v>
      </c>
      <c r="R164" s="15" t="s">
        <v>33</v>
      </c>
      <c r="S164" s="17">
        <v>4499.68</v>
      </c>
    </row>
    <row r="165" spans="1:19" s="9" customFormat="1" ht="12.75">
      <c r="A165" s="15" t="s">
        <v>23</v>
      </c>
      <c r="B165" s="15" t="s">
        <v>24</v>
      </c>
      <c r="C165" s="15" t="s">
        <v>25</v>
      </c>
      <c r="D165" s="15" t="s">
        <v>26</v>
      </c>
      <c r="E165" s="20">
        <v>162</v>
      </c>
      <c r="F165" s="4">
        <v>42762</v>
      </c>
      <c r="G165" s="16" t="s">
        <v>713</v>
      </c>
      <c r="H165" s="9" t="s">
        <v>34</v>
      </c>
      <c r="I165" s="15" t="s">
        <v>714</v>
      </c>
      <c r="J165" s="17">
        <f t="shared" si="2"/>
        <v>2529.71</v>
      </c>
      <c r="K165" s="17">
        <v>885.71</v>
      </c>
      <c r="L165" s="17">
        <v>1644</v>
      </c>
      <c r="M165" s="15" t="s">
        <v>29</v>
      </c>
      <c r="N165" s="15" t="s">
        <v>712</v>
      </c>
      <c r="O165" s="15" t="s">
        <v>37</v>
      </c>
      <c r="P165" s="15" t="s">
        <v>715</v>
      </c>
      <c r="Q165" s="15" t="s">
        <v>716</v>
      </c>
      <c r="R165" s="15" t="s">
        <v>33</v>
      </c>
      <c r="S165" s="17">
        <v>5164.32</v>
      </c>
    </row>
    <row r="166" spans="1:19" s="9" customFormat="1" ht="12.75">
      <c r="A166" s="15" t="s">
        <v>23</v>
      </c>
      <c r="B166" s="15" t="s">
        <v>24</v>
      </c>
      <c r="C166" s="15" t="s">
        <v>25</v>
      </c>
      <c r="D166" s="15" t="s">
        <v>26</v>
      </c>
      <c r="E166" s="20">
        <v>163</v>
      </c>
      <c r="F166" s="4">
        <v>42762</v>
      </c>
      <c r="G166" s="16" t="s">
        <v>718</v>
      </c>
      <c r="H166" s="9" t="s">
        <v>27</v>
      </c>
      <c r="I166" s="15" t="s">
        <v>719</v>
      </c>
      <c r="J166" s="17">
        <f t="shared" si="2"/>
        <v>3466.73</v>
      </c>
      <c r="K166" s="17">
        <v>1144.37</v>
      </c>
      <c r="L166" s="17">
        <v>2322.36</v>
      </c>
      <c r="M166" s="15" t="s">
        <v>29</v>
      </c>
      <c r="N166" s="15" t="s">
        <v>717</v>
      </c>
      <c r="O166" s="15" t="s">
        <v>37</v>
      </c>
      <c r="P166" s="15" t="s">
        <v>720</v>
      </c>
      <c r="Q166" s="15" t="s">
        <v>721</v>
      </c>
      <c r="R166" s="15" t="s">
        <v>33</v>
      </c>
      <c r="S166" s="17">
        <v>7267.04</v>
      </c>
    </row>
    <row r="167" spans="1:19" s="9" customFormat="1" ht="12.75">
      <c r="A167" s="15"/>
      <c r="B167" s="15"/>
      <c r="C167" s="15"/>
      <c r="D167" s="15"/>
      <c r="E167" s="20">
        <v>164</v>
      </c>
      <c r="F167" s="4">
        <v>42762</v>
      </c>
      <c r="G167" s="18">
        <v>35412020</v>
      </c>
      <c r="I167" s="15" t="s">
        <v>906</v>
      </c>
      <c r="J167" s="17">
        <f t="shared" si="2"/>
        <v>2961.75</v>
      </c>
      <c r="K167" s="17">
        <v>1045.95</v>
      </c>
      <c r="L167" s="17">
        <v>1915.8</v>
      </c>
      <c r="M167" s="15"/>
      <c r="N167" s="16">
        <v>358</v>
      </c>
      <c r="O167" s="15"/>
      <c r="P167" s="19">
        <v>2750711182781</v>
      </c>
      <c r="Q167" s="15" t="s">
        <v>907</v>
      </c>
      <c r="R167" s="15"/>
      <c r="S167" s="17"/>
    </row>
    <row r="168" spans="1:19" s="9" customFormat="1" ht="12.75">
      <c r="A168" s="15" t="s">
        <v>23</v>
      </c>
      <c r="B168" s="15" t="s">
        <v>24</v>
      </c>
      <c r="C168" s="15" t="s">
        <v>25</v>
      </c>
      <c r="D168" s="15" t="s">
        <v>26</v>
      </c>
      <c r="E168" s="20">
        <v>165</v>
      </c>
      <c r="F168" s="4">
        <v>42762</v>
      </c>
      <c r="G168" s="16" t="s">
        <v>723</v>
      </c>
      <c r="H168" s="9" t="s">
        <v>34</v>
      </c>
      <c r="I168" s="15" t="s">
        <v>724</v>
      </c>
      <c r="J168" s="17">
        <f t="shared" si="2"/>
        <v>2176.39</v>
      </c>
      <c r="K168" s="17">
        <v>485.59</v>
      </c>
      <c r="L168" s="17">
        <v>1690.8</v>
      </c>
      <c r="M168" s="15" t="s">
        <v>29</v>
      </c>
      <c r="N168" s="15" t="s">
        <v>722</v>
      </c>
      <c r="O168" s="15" t="s">
        <v>37</v>
      </c>
      <c r="P168" s="15" t="s">
        <v>725</v>
      </c>
      <c r="Q168" s="15" t="s">
        <v>726</v>
      </c>
      <c r="R168" s="15" t="s">
        <v>33</v>
      </c>
      <c r="S168" s="17">
        <v>2993.76</v>
      </c>
    </row>
    <row r="169" spans="1:19" s="9" customFormat="1" ht="12.75">
      <c r="A169" s="15" t="s">
        <v>23</v>
      </c>
      <c r="B169" s="15" t="s">
        <v>24</v>
      </c>
      <c r="C169" s="15" t="s">
        <v>25</v>
      </c>
      <c r="D169" s="15" t="s">
        <v>26</v>
      </c>
      <c r="E169" s="20">
        <v>166</v>
      </c>
      <c r="F169" s="4">
        <v>42762</v>
      </c>
      <c r="G169" s="16" t="s">
        <v>728</v>
      </c>
      <c r="H169" s="9" t="s">
        <v>27</v>
      </c>
      <c r="I169" s="15" t="s">
        <v>729</v>
      </c>
      <c r="J169" s="17">
        <f t="shared" si="2"/>
        <v>1226.04</v>
      </c>
      <c r="K169" s="17">
        <v>331.54</v>
      </c>
      <c r="L169" s="17">
        <v>894.5</v>
      </c>
      <c r="M169" s="15" t="s">
        <v>29</v>
      </c>
      <c r="N169" s="15" t="s">
        <v>727</v>
      </c>
      <c r="O169" s="15" t="s">
        <v>37</v>
      </c>
      <c r="P169" s="15" t="s">
        <v>730</v>
      </c>
      <c r="Q169" s="15" t="s">
        <v>731</v>
      </c>
      <c r="R169" s="15" t="s">
        <v>33</v>
      </c>
      <c r="S169" s="17">
        <v>2003</v>
      </c>
    </row>
    <row r="170" spans="1:19" s="9" customFormat="1" ht="12.75">
      <c r="A170" s="15" t="s">
        <v>23</v>
      </c>
      <c r="B170" s="15" t="s">
        <v>24</v>
      </c>
      <c r="C170" s="15" t="s">
        <v>25</v>
      </c>
      <c r="D170" s="15" t="s">
        <v>26</v>
      </c>
      <c r="E170" s="20">
        <v>167</v>
      </c>
      <c r="F170" s="4">
        <v>42762</v>
      </c>
      <c r="G170" s="16" t="s">
        <v>733</v>
      </c>
      <c r="H170" s="9" t="s">
        <v>27</v>
      </c>
      <c r="I170" s="15" t="s">
        <v>734</v>
      </c>
      <c r="J170" s="17">
        <f t="shared" si="2"/>
        <v>2408.27</v>
      </c>
      <c r="K170" s="17">
        <v>708.27</v>
      </c>
      <c r="L170" s="17">
        <v>1700</v>
      </c>
      <c r="M170" s="15" t="s">
        <v>29</v>
      </c>
      <c r="N170" s="15" t="s">
        <v>732</v>
      </c>
      <c r="O170" s="15" t="s">
        <v>37</v>
      </c>
      <c r="P170" s="15" t="s">
        <v>735</v>
      </c>
      <c r="Q170" s="15" t="s">
        <v>736</v>
      </c>
      <c r="R170" s="15" t="s">
        <v>33</v>
      </c>
      <c r="S170" s="17">
        <v>3949.52</v>
      </c>
    </row>
    <row r="171" spans="1:19" ht="12.75">
      <c r="A171" s="2" t="s">
        <v>23</v>
      </c>
      <c r="B171" s="2" t="s">
        <v>24</v>
      </c>
      <c r="C171" s="2" t="s">
        <v>25</v>
      </c>
      <c r="D171" s="2" t="s">
        <v>26</v>
      </c>
      <c r="E171" s="20">
        <v>168</v>
      </c>
      <c r="F171" s="4">
        <v>42762</v>
      </c>
      <c r="G171" s="5" t="s">
        <v>738</v>
      </c>
      <c r="H171" t="s">
        <v>27</v>
      </c>
      <c r="I171" s="2" t="s">
        <v>739</v>
      </c>
      <c r="J171" s="11">
        <f t="shared" si="2"/>
        <v>2211.25</v>
      </c>
      <c r="K171" s="3">
        <v>670.25</v>
      </c>
      <c r="L171" s="3">
        <v>1541</v>
      </c>
      <c r="M171" s="2" t="s">
        <v>29</v>
      </c>
      <c r="N171" s="2" t="s">
        <v>737</v>
      </c>
      <c r="O171" s="2" t="s">
        <v>37</v>
      </c>
      <c r="P171" s="2" t="s">
        <v>740</v>
      </c>
      <c r="Q171" s="2" t="s">
        <v>741</v>
      </c>
      <c r="R171" s="2" t="s">
        <v>33</v>
      </c>
      <c r="S171" s="3">
        <v>3825.32</v>
      </c>
    </row>
    <row r="172" spans="1:19" ht="12.75">
      <c r="A172" s="2" t="s">
        <v>23</v>
      </c>
      <c r="B172" s="2" t="s">
        <v>24</v>
      </c>
      <c r="C172" s="2" t="s">
        <v>25</v>
      </c>
      <c r="D172" s="2" t="s">
        <v>26</v>
      </c>
      <c r="E172" s="20">
        <v>169</v>
      </c>
      <c r="F172" s="4">
        <v>42762</v>
      </c>
      <c r="G172" s="5" t="s">
        <v>743</v>
      </c>
      <c r="H172" t="s">
        <v>34</v>
      </c>
      <c r="I172" s="2" t="s">
        <v>744</v>
      </c>
      <c r="J172" s="11">
        <f t="shared" si="2"/>
        <v>3140.29</v>
      </c>
      <c r="K172" s="3">
        <v>1154.41</v>
      </c>
      <c r="L172" s="3">
        <v>1985.88</v>
      </c>
      <c r="M172" s="2" t="s">
        <v>29</v>
      </c>
      <c r="N172" s="2" t="s">
        <v>742</v>
      </c>
      <c r="O172" s="2" t="s">
        <v>37</v>
      </c>
      <c r="P172" s="2" t="s">
        <v>745</v>
      </c>
      <c r="Q172" s="2" t="s">
        <v>746</v>
      </c>
      <c r="R172" s="2" t="s">
        <v>33</v>
      </c>
      <c r="S172" s="3">
        <v>6922.88</v>
      </c>
    </row>
    <row r="173" spans="1:19" ht="12.75">
      <c r="A173" s="2"/>
      <c r="B173" s="2"/>
      <c r="C173" s="2"/>
      <c r="D173" s="2"/>
      <c r="E173" s="20">
        <v>171</v>
      </c>
      <c r="F173" s="4">
        <v>42762</v>
      </c>
      <c r="G173" s="5">
        <v>36184044</v>
      </c>
      <c r="I173" s="2" t="s">
        <v>933</v>
      </c>
      <c r="J173" s="11">
        <f t="shared" si="2"/>
        <v>3033.5</v>
      </c>
      <c r="K173" s="3">
        <v>943.1</v>
      </c>
      <c r="L173" s="3">
        <v>2090.4</v>
      </c>
      <c r="M173" s="2"/>
      <c r="N173" s="5">
        <v>379</v>
      </c>
      <c r="O173" s="2"/>
      <c r="P173" s="2" t="s">
        <v>747</v>
      </c>
      <c r="Q173" s="2" t="s">
        <v>748</v>
      </c>
      <c r="R173" s="2"/>
      <c r="S173" s="3"/>
    </row>
    <row r="174" spans="1:19" ht="12.75">
      <c r="A174" s="2" t="s">
        <v>23</v>
      </c>
      <c r="B174" s="2" t="s">
        <v>24</v>
      </c>
      <c r="C174" s="2" t="s">
        <v>25</v>
      </c>
      <c r="D174" s="2" t="s">
        <v>26</v>
      </c>
      <c r="E174" s="20">
        <v>172</v>
      </c>
      <c r="F174" s="4">
        <v>42762</v>
      </c>
      <c r="G174" s="5" t="s">
        <v>750</v>
      </c>
      <c r="H174" t="s">
        <v>34</v>
      </c>
      <c r="I174" s="2" t="s">
        <v>751</v>
      </c>
      <c r="J174" s="11">
        <f t="shared" si="2"/>
        <v>3105.73</v>
      </c>
      <c r="K174" s="3">
        <v>1137.97</v>
      </c>
      <c r="L174" s="3">
        <v>1967.76</v>
      </c>
      <c r="M174" s="2" t="s">
        <v>29</v>
      </c>
      <c r="N174" s="2" t="s">
        <v>749</v>
      </c>
      <c r="O174" s="2" t="s">
        <v>37</v>
      </c>
      <c r="P174" s="2" t="s">
        <v>752</v>
      </c>
      <c r="Q174" s="2" t="s">
        <v>753</v>
      </c>
      <c r="R174" s="2" t="s">
        <v>33</v>
      </c>
      <c r="S174" s="3">
        <v>6298.32</v>
      </c>
    </row>
    <row r="175" spans="1:19" ht="12.75">
      <c r="A175" s="2" t="s">
        <v>23</v>
      </c>
      <c r="B175" s="2" t="s">
        <v>24</v>
      </c>
      <c r="C175" s="2" t="s">
        <v>25</v>
      </c>
      <c r="D175" s="2" t="s">
        <v>26</v>
      </c>
      <c r="E175" s="20">
        <v>173</v>
      </c>
      <c r="F175" s="4">
        <v>42762</v>
      </c>
      <c r="G175" s="5" t="s">
        <v>755</v>
      </c>
      <c r="H175" t="s">
        <v>27</v>
      </c>
      <c r="I175" s="2" t="s">
        <v>756</v>
      </c>
      <c r="J175" s="11">
        <f t="shared" si="2"/>
        <v>2249.85</v>
      </c>
      <c r="K175" s="3">
        <v>633.75</v>
      </c>
      <c r="L175" s="3">
        <v>1616.1</v>
      </c>
      <c r="M175" s="2" t="s">
        <v>29</v>
      </c>
      <c r="N175" s="2" t="s">
        <v>754</v>
      </c>
      <c r="O175" s="2" t="s">
        <v>37</v>
      </c>
      <c r="P175" s="2" t="s">
        <v>757</v>
      </c>
      <c r="Q175" s="2" t="s">
        <v>758</v>
      </c>
      <c r="R175" s="2" t="s">
        <v>33</v>
      </c>
      <c r="S175" s="3">
        <v>3866.32</v>
      </c>
    </row>
    <row r="176" spans="1:19" ht="12.75">
      <c r="A176" s="2" t="s">
        <v>23</v>
      </c>
      <c r="B176" s="2" t="s">
        <v>24</v>
      </c>
      <c r="C176" s="2" t="s">
        <v>25</v>
      </c>
      <c r="D176" s="2" t="s">
        <v>26</v>
      </c>
      <c r="E176" s="20">
        <v>174</v>
      </c>
      <c r="F176" s="4">
        <v>42762</v>
      </c>
      <c r="G176" s="5" t="s">
        <v>760</v>
      </c>
      <c r="H176" t="s">
        <v>27</v>
      </c>
      <c r="I176" s="2" t="s">
        <v>761</v>
      </c>
      <c r="J176" s="11">
        <f t="shared" si="2"/>
        <v>1416.91</v>
      </c>
      <c r="K176" s="3">
        <v>325.21</v>
      </c>
      <c r="L176" s="3">
        <v>1091.7</v>
      </c>
      <c r="M176" s="2" t="s">
        <v>29</v>
      </c>
      <c r="N176" s="2" t="s">
        <v>759</v>
      </c>
      <c r="O176" s="2" t="s">
        <v>37</v>
      </c>
      <c r="P176" s="2" t="s">
        <v>762</v>
      </c>
      <c r="Q176" s="2" t="s">
        <v>763</v>
      </c>
      <c r="R176" s="2" t="s">
        <v>33</v>
      </c>
      <c r="S176" s="3">
        <v>1856.72</v>
      </c>
    </row>
    <row r="177" spans="1:19" ht="12.75">
      <c r="A177" s="2" t="s">
        <v>23</v>
      </c>
      <c r="B177" s="2" t="s">
        <v>24</v>
      </c>
      <c r="C177" s="2" t="s">
        <v>25</v>
      </c>
      <c r="D177" s="2" t="s">
        <v>26</v>
      </c>
      <c r="E177" s="20">
        <v>175</v>
      </c>
      <c r="F177" s="4">
        <v>42762</v>
      </c>
      <c r="G177" s="5" t="s">
        <v>765</v>
      </c>
      <c r="H177" t="s">
        <v>27</v>
      </c>
      <c r="I177" s="2" t="s">
        <v>766</v>
      </c>
      <c r="J177" s="17">
        <f t="shared" si="2"/>
        <v>2802.61</v>
      </c>
      <c r="K177" s="3">
        <v>910.69</v>
      </c>
      <c r="L177" s="3">
        <v>1891.92</v>
      </c>
      <c r="M177" s="2" t="s">
        <v>29</v>
      </c>
      <c r="N177" s="2" t="s">
        <v>764</v>
      </c>
      <c r="O177" s="2" t="s">
        <v>37</v>
      </c>
      <c r="P177" s="2" t="s">
        <v>767</v>
      </c>
      <c r="Q177" s="2" t="s">
        <v>768</v>
      </c>
      <c r="R177" s="2" t="s">
        <v>33</v>
      </c>
      <c r="S177" s="3">
        <v>5202</v>
      </c>
    </row>
    <row r="178" spans="1:19" ht="12.75">
      <c r="A178" s="2" t="s">
        <v>23</v>
      </c>
      <c r="B178" s="2" t="s">
        <v>24</v>
      </c>
      <c r="C178" s="2" t="s">
        <v>25</v>
      </c>
      <c r="D178" s="2" t="s">
        <v>26</v>
      </c>
      <c r="E178" s="20">
        <v>176</v>
      </c>
      <c r="F178" s="4">
        <v>42762</v>
      </c>
      <c r="G178" s="5" t="s">
        <v>770</v>
      </c>
      <c r="H178" t="s">
        <v>27</v>
      </c>
      <c r="I178" s="2" t="s">
        <v>771</v>
      </c>
      <c r="J178" s="11">
        <f t="shared" si="2"/>
        <v>1939.73</v>
      </c>
      <c r="K178" s="3">
        <v>554.23</v>
      </c>
      <c r="L178" s="3">
        <v>1385.5</v>
      </c>
      <c r="M178" s="2" t="s">
        <v>29</v>
      </c>
      <c r="N178" s="2" t="s">
        <v>769</v>
      </c>
      <c r="O178" s="2" t="s">
        <v>37</v>
      </c>
      <c r="P178" s="2" t="s">
        <v>772</v>
      </c>
      <c r="Q178" s="2" t="s">
        <v>773</v>
      </c>
      <c r="R178" s="2" t="s">
        <v>33</v>
      </c>
      <c r="S178" s="3">
        <v>3137.52</v>
      </c>
    </row>
    <row r="179" spans="1:19" ht="12.75">
      <c r="A179" s="2" t="s">
        <v>23</v>
      </c>
      <c r="B179" s="2" t="s">
        <v>24</v>
      </c>
      <c r="C179" s="2" t="s">
        <v>25</v>
      </c>
      <c r="D179" s="2" t="s">
        <v>26</v>
      </c>
      <c r="E179" s="20">
        <v>177</v>
      </c>
      <c r="F179" s="4">
        <v>42762</v>
      </c>
      <c r="G179" s="5" t="s">
        <v>775</v>
      </c>
      <c r="H179" t="s">
        <v>27</v>
      </c>
      <c r="I179" s="2" t="s">
        <v>776</v>
      </c>
      <c r="J179" s="11">
        <f t="shared" si="2"/>
        <v>2658.78</v>
      </c>
      <c r="K179" s="3">
        <v>607.98</v>
      </c>
      <c r="L179" s="3">
        <v>2050.8</v>
      </c>
      <c r="M179" s="2" t="s">
        <v>29</v>
      </c>
      <c r="N179" s="2" t="s">
        <v>774</v>
      </c>
      <c r="O179" s="2" t="s">
        <v>37</v>
      </c>
      <c r="P179" s="2" t="s">
        <v>777</v>
      </c>
      <c r="Q179" s="2" t="s">
        <v>778</v>
      </c>
      <c r="R179" s="2" t="s">
        <v>33</v>
      </c>
      <c r="S179" s="3">
        <v>3470.08</v>
      </c>
    </row>
    <row r="180" spans="1:19" s="6" customFormat="1" ht="12.75">
      <c r="A180" s="5"/>
      <c r="B180" s="5"/>
      <c r="C180" s="5"/>
      <c r="D180" s="5"/>
      <c r="E180" s="20">
        <v>178</v>
      </c>
      <c r="F180" s="4">
        <v>42762</v>
      </c>
      <c r="G180" s="5">
        <v>34476921</v>
      </c>
      <c r="I180" s="5" t="s">
        <v>919</v>
      </c>
      <c r="J180" s="11">
        <f t="shared" si="2"/>
        <v>2020.75</v>
      </c>
      <c r="K180" s="3">
        <v>527.55</v>
      </c>
      <c r="L180" s="3">
        <v>1493.2</v>
      </c>
      <c r="M180" s="5"/>
      <c r="N180" s="5">
        <v>373</v>
      </c>
      <c r="O180" s="5"/>
      <c r="P180" s="14">
        <v>1770129131239</v>
      </c>
      <c r="Q180" s="5" t="s">
        <v>920</v>
      </c>
      <c r="R180" s="5"/>
      <c r="S180" s="13"/>
    </row>
    <row r="181" spans="1:19" ht="12.75">
      <c r="A181" s="2" t="s">
        <v>23</v>
      </c>
      <c r="B181" s="2" t="s">
        <v>24</v>
      </c>
      <c r="C181" s="2" t="s">
        <v>25</v>
      </c>
      <c r="D181" s="2" t="s">
        <v>26</v>
      </c>
      <c r="E181" s="20">
        <v>179</v>
      </c>
      <c r="F181" s="4">
        <v>42762</v>
      </c>
      <c r="G181" s="5" t="s">
        <v>780</v>
      </c>
      <c r="H181" t="s">
        <v>27</v>
      </c>
      <c r="I181" s="2" t="s">
        <v>781</v>
      </c>
      <c r="J181" s="11">
        <f t="shared" si="2"/>
        <v>3123.16</v>
      </c>
      <c r="K181" s="3">
        <v>1021.72</v>
      </c>
      <c r="L181" s="3">
        <v>2101.44</v>
      </c>
      <c r="M181" s="2" t="s">
        <v>29</v>
      </c>
      <c r="N181" s="2" t="s">
        <v>779</v>
      </c>
      <c r="O181" s="2" t="s">
        <v>37</v>
      </c>
      <c r="P181" s="2" t="s">
        <v>782</v>
      </c>
      <c r="Q181" s="2" t="s">
        <v>783</v>
      </c>
      <c r="R181" s="2" t="s">
        <v>33</v>
      </c>
      <c r="S181" s="3">
        <v>6338.28</v>
      </c>
    </row>
    <row r="182" spans="1:19" ht="12.75">
      <c r="A182" s="2" t="s">
        <v>23</v>
      </c>
      <c r="B182" s="2" t="s">
        <v>24</v>
      </c>
      <c r="C182" s="2" t="s">
        <v>25</v>
      </c>
      <c r="D182" s="2" t="s">
        <v>26</v>
      </c>
      <c r="E182" s="20">
        <v>180</v>
      </c>
      <c r="F182" s="4">
        <v>42762</v>
      </c>
      <c r="G182" s="5" t="s">
        <v>780</v>
      </c>
      <c r="H182" t="s">
        <v>27</v>
      </c>
      <c r="I182" s="2" t="s">
        <v>781</v>
      </c>
      <c r="J182" s="11">
        <f t="shared" si="2"/>
        <v>1306.76</v>
      </c>
      <c r="K182" s="3">
        <v>448.28</v>
      </c>
      <c r="L182" s="3">
        <v>858.48</v>
      </c>
      <c r="M182" s="2" t="s">
        <v>29</v>
      </c>
      <c r="N182" s="2" t="s">
        <v>779</v>
      </c>
      <c r="O182" s="2" t="s">
        <v>37</v>
      </c>
      <c r="P182" s="2" t="s">
        <v>784</v>
      </c>
      <c r="Q182" s="2" t="s">
        <v>785</v>
      </c>
      <c r="R182" s="2" t="s">
        <v>33</v>
      </c>
      <c r="S182" s="3">
        <v>2878.36</v>
      </c>
    </row>
    <row r="183" spans="1:19" ht="12.75">
      <c r="A183" s="2" t="s">
        <v>23</v>
      </c>
      <c r="B183" s="2" t="s">
        <v>24</v>
      </c>
      <c r="C183" s="2" t="s">
        <v>25</v>
      </c>
      <c r="D183" s="2" t="s">
        <v>26</v>
      </c>
      <c r="E183" s="20">
        <v>181</v>
      </c>
      <c r="F183" s="4">
        <v>42762</v>
      </c>
      <c r="G183" s="5" t="s">
        <v>787</v>
      </c>
      <c r="H183" t="s">
        <v>27</v>
      </c>
      <c r="I183" s="2" t="s">
        <v>788</v>
      </c>
      <c r="J183" s="11">
        <f t="shared" si="2"/>
        <v>2987.88</v>
      </c>
      <c r="K183" s="3">
        <v>901.08</v>
      </c>
      <c r="L183" s="3">
        <v>2086.8</v>
      </c>
      <c r="M183" s="2" t="s">
        <v>29</v>
      </c>
      <c r="N183" s="2" t="s">
        <v>786</v>
      </c>
      <c r="O183" s="2" t="s">
        <v>37</v>
      </c>
      <c r="P183" s="2" t="s">
        <v>789</v>
      </c>
      <c r="Q183" s="2" t="s">
        <v>790</v>
      </c>
      <c r="R183" s="2" t="s">
        <v>33</v>
      </c>
      <c r="S183" s="3">
        <v>5523.6</v>
      </c>
    </row>
    <row r="184" spans="1:19" ht="12.75">
      <c r="A184" s="2" t="s">
        <v>23</v>
      </c>
      <c r="B184" s="2" t="s">
        <v>24</v>
      </c>
      <c r="C184" s="2" t="s">
        <v>25</v>
      </c>
      <c r="D184" s="2" t="s">
        <v>26</v>
      </c>
      <c r="E184" s="20">
        <v>182</v>
      </c>
      <c r="F184" s="4">
        <v>42762</v>
      </c>
      <c r="G184" s="5" t="s">
        <v>792</v>
      </c>
      <c r="H184" t="s">
        <v>27</v>
      </c>
      <c r="I184" s="2" t="s">
        <v>793</v>
      </c>
      <c r="J184" s="11">
        <f t="shared" si="2"/>
        <v>3030.79</v>
      </c>
      <c r="K184" s="3">
        <v>1008.79</v>
      </c>
      <c r="L184" s="3">
        <v>2022</v>
      </c>
      <c r="M184" s="2" t="s">
        <v>29</v>
      </c>
      <c r="N184" s="2" t="s">
        <v>791</v>
      </c>
      <c r="O184" s="2" t="s">
        <v>37</v>
      </c>
      <c r="P184" s="2" t="s">
        <v>794</v>
      </c>
      <c r="Q184" s="2" t="s">
        <v>795</v>
      </c>
      <c r="R184" s="2" t="s">
        <v>33</v>
      </c>
      <c r="S184" s="3">
        <v>6083.12</v>
      </c>
    </row>
    <row r="185" spans="1:19" ht="12.75">
      <c r="A185" s="2" t="s">
        <v>23</v>
      </c>
      <c r="B185" s="2" t="s">
        <v>24</v>
      </c>
      <c r="C185" s="2" t="s">
        <v>25</v>
      </c>
      <c r="D185" s="2" t="s">
        <v>26</v>
      </c>
      <c r="E185" s="20">
        <v>183</v>
      </c>
      <c r="F185" s="4">
        <v>42762</v>
      </c>
      <c r="G185" s="5" t="s">
        <v>797</v>
      </c>
      <c r="H185" t="s">
        <v>27</v>
      </c>
      <c r="I185" s="2" t="s">
        <v>798</v>
      </c>
      <c r="J185" s="11">
        <f t="shared" si="2"/>
        <v>1993.7600000000002</v>
      </c>
      <c r="K185" s="3">
        <v>710.61</v>
      </c>
      <c r="L185" s="3">
        <v>1283.15</v>
      </c>
      <c r="M185" s="2" t="s">
        <v>29</v>
      </c>
      <c r="N185" s="2" t="s">
        <v>796</v>
      </c>
      <c r="O185" s="2" t="s">
        <v>37</v>
      </c>
      <c r="P185" s="2" t="s">
        <v>799</v>
      </c>
      <c r="Q185" s="2" t="s">
        <v>800</v>
      </c>
      <c r="R185" s="2" t="s">
        <v>33</v>
      </c>
      <c r="S185" s="3">
        <v>4067.44</v>
      </c>
    </row>
    <row r="186" spans="1:19" ht="12.75">
      <c r="A186" s="2" t="s">
        <v>23</v>
      </c>
      <c r="B186" s="2" t="s">
        <v>24</v>
      </c>
      <c r="C186" s="2" t="s">
        <v>25</v>
      </c>
      <c r="D186" s="2" t="s">
        <v>26</v>
      </c>
      <c r="E186" s="20">
        <v>184</v>
      </c>
      <c r="F186" s="4">
        <v>42762</v>
      </c>
      <c r="G186" s="5" t="s">
        <v>802</v>
      </c>
      <c r="H186" t="s">
        <v>34</v>
      </c>
      <c r="I186" s="2" t="s">
        <v>803</v>
      </c>
      <c r="J186" s="11">
        <f t="shared" si="2"/>
        <v>2573.12</v>
      </c>
      <c r="K186" s="3">
        <v>846.08</v>
      </c>
      <c r="L186" s="3">
        <v>1727.04</v>
      </c>
      <c r="M186" s="2" t="s">
        <v>29</v>
      </c>
      <c r="N186" s="2" t="s">
        <v>801</v>
      </c>
      <c r="O186" s="2" t="s">
        <v>37</v>
      </c>
      <c r="P186" s="2" t="s">
        <v>804</v>
      </c>
      <c r="Q186" s="2" t="s">
        <v>805</v>
      </c>
      <c r="R186" s="2" t="s">
        <v>33</v>
      </c>
      <c r="S186" s="3">
        <v>5088.64</v>
      </c>
    </row>
    <row r="187" spans="1:19" ht="12.75">
      <c r="A187" s="2" t="s">
        <v>23</v>
      </c>
      <c r="B187" s="2" t="s">
        <v>24</v>
      </c>
      <c r="C187" s="2" t="s">
        <v>25</v>
      </c>
      <c r="D187" s="2" t="s">
        <v>26</v>
      </c>
      <c r="E187" s="20">
        <v>185</v>
      </c>
      <c r="F187" s="4">
        <v>42762</v>
      </c>
      <c r="G187" s="5" t="s">
        <v>807</v>
      </c>
      <c r="H187" t="s">
        <v>34</v>
      </c>
      <c r="I187" s="2" t="s">
        <v>808</v>
      </c>
      <c r="J187" s="11">
        <f t="shared" si="2"/>
        <v>2360.74</v>
      </c>
      <c r="K187" s="3">
        <v>874.18</v>
      </c>
      <c r="L187" s="3">
        <v>1486.56</v>
      </c>
      <c r="M187" s="2" t="s">
        <v>29</v>
      </c>
      <c r="N187" s="2" t="s">
        <v>806</v>
      </c>
      <c r="O187" s="2" t="s">
        <v>37</v>
      </c>
      <c r="P187" s="2" t="s">
        <v>809</v>
      </c>
      <c r="Q187" s="2" t="s">
        <v>810</v>
      </c>
      <c r="R187" s="2" t="s">
        <v>33</v>
      </c>
      <c r="S187" s="3">
        <v>5131.16</v>
      </c>
    </row>
    <row r="188" spans="1:19" ht="12.75">
      <c r="A188" s="2" t="s">
        <v>23</v>
      </c>
      <c r="B188" s="2" t="s">
        <v>24</v>
      </c>
      <c r="C188" s="2" t="s">
        <v>25</v>
      </c>
      <c r="D188" s="2" t="s">
        <v>26</v>
      </c>
      <c r="E188" s="20">
        <v>186</v>
      </c>
      <c r="F188" s="4">
        <v>42762</v>
      </c>
      <c r="G188" s="5" t="s">
        <v>812</v>
      </c>
      <c r="H188" t="s">
        <v>27</v>
      </c>
      <c r="I188" s="2" t="s">
        <v>813</v>
      </c>
      <c r="J188" s="11">
        <f t="shared" si="2"/>
        <v>2727.2200000000003</v>
      </c>
      <c r="K188" s="3">
        <v>1014.82</v>
      </c>
      <c r="L188" s="3">
        <v>1712.4</v>
      </c>
      <c r="M188" s="2" t="s">
        <v>29</v>
      </c>
      <c r="N188" s="2" t="s">
        <v>811</v>
      </c>
      <c r="O188" s="2" t="s">
        <v>37</v>
      </c>
      <c r="P188" s="2" t="s">
        <v>814</v>
      </c>
      <c r="Q188" s="2" t="s">
        <v>815</v>
      </c>
      <c r="R188" s="2" t="s">
        <v>33</v>
      </c>
      <c r="S188" s="3">
        <v>6046.6</v>
      </c>
    </row>
    <row r="189" spans="1:19" ht="12.75">
      <c r="A189" s="2" t="s">
        <v>23</v>
      </c>
      <c r="B189" s="2" t="s">
        <v>24</v>
      </c>
      <c r="C189" s="2" t="s">
        <v>25</v>
      </c>
      <c r="D189" s="2" t="s">
        <v>26</v>
      </c>
      <c r="E189" s="20">
        <v>187</v>
      </c>
      <c r="F189" s="4">
        <v>42762</v>
      </c>
      <c r="G189" s="5" t="s">
        <v>817</v>
      </c>
      <c r="H189" t="s">
        <v>27</v>
      </c>
      <c r="I189" s="2" t="s">
        <v>818</v>
      </c>
      <c r="J189" s="11">
        <f t="shared" si="2"/>
        <v>1665.32</v>
      </c>
      <c r="K189" s="3">
        <v>442.04</v>
      </c>
      <c r="L189" s="3">
        <v>1223.28</v>
      </c>
      <c r="M189" s="2" t="s">
        <v>29</v>
      </c>
      <c r="N189" s="2" t="s">
        <v>816</v>
      </c>
      <c r="O189" s="2" t="s">
        <v>37</v>
      </c>
      <c r="P189" s="2" t="s">
        <v>819</v>
      </c>
      <c r="Q189" s="2" t="s">
        <v>820</v>
      </c>
      <c r="R189" s="2" t="s">
        <v>33</v>
      </c>
      <c r="S189" s="3">
        <v>2753.2</v>
      </c>
    </row>
    <row r="190" spans="1:19" ht="12.75">
      <c r="A190" s="2" t="s">
        <v>23</v>
      </c>
      <c r="B190" s="2" t="s">
        <v>24</v>
      </c>
      <c r="C190" s="2" t="s">
        <v>25</v>
      </c>
      <c r="D190" s="2" t="s">
        <v>26</v>
      </c>
      <c r="E190" s="20">
        <v>188</v>
      </c>
      <c r="F190" s="4">
        <v>42762</v>
      </c>
      <c r="G190" s="5" t="s">
        <v>822</v>
      </c>
      <c r="H190" t="s">
        <v>27</v>
      </c>
      <c r="I190" s="2" t="s">
        <v>823</v>
      </c>
      <c r="J190" s="11">
        <f t="shared" si="2"/>
        <v>2690.37</v>
      </c>
      <c r="K190" s="3">
        <v>686.37</v>
      </c>
      <c r="L190" s="3">
        <v>2004</v>
      </c>
      <c r="M190" s="2" t="s">
        <v>29</v>
      </c>
      <c r="N190" s="2" t="s">
        <v>821</v>
      </c>
      <c r="O190" s="2" t="s">
        <v>37</v>
      </c>
      <c r="P190" s="2" t="s">
        <v>824</v>
      </c>
      <c r="Q190" s="2" t="s">
        <v>825</v>
      </c>
      <c r="R190" s="2" t="s">
        <v>33</v>
      </c>
      <c r="S190" s="3">
        <v>3974.88</v>
      </c>
    </row>
    <row r="191" spans="1:19" ht="12.75">
      <c r="A191" s="2" t="s">
        <v>23</v>
      </c>
      <c r="B191" s="2" t="s">
        <v>24</v>
      </c>
      <c r="C191" s="2" t="s">
        <v>25</v>
      </c>
      <c r="D191" s="2" t="s">
        <v>26</v>
      </c>
      <c r="E191" s="20">
        <v>189</v>
      </c>
      <c r="F191" s="4">
        <v>42762</v>
      </c>
      <c r="G191" s="5" t="s">
        <v>827</v>
      </c>
      <c r="H191" t="s">
        <v>34</v>
      </c>
      <c r="I191" s="2" t="s">
        <v>905</v>
      </c>
      <c r="J191" s="11">
        <f t="shared" si="2"/>
        <v>2008.23</v>
      </c>
      <c r="K191" s="3">
        <v>450.98</v>
      </c>
      <c r="L191" s="3">
        <v>1557.25</v>
      </c>
      <c r="M191" s="2" t="s">
        <v>29</v>
      </c>
      <c r="N191" s="2" t="s">
        <v>826</v>
      </c>
      <c r="O191" s="2" t="s">
        <v>37</v>
      </c>
      <c r="P191" s="2" t="s">
        <v>828</v>
      </c>
      <c r="Q191" s="2" t="s">
        <v>829</v>
      </c>
      <c r="R191" s="2" t="s">
        <v>33</v>
      </c>
      <c r="S191" s="3">
        <v>2739.76</v>
      </c>
    </row>
    <row r="192" spans="1:19" ht="12.75">
      <c r="A192" s="2" t="s">
        <v>23</v>
      </c>
      <c r="B192" s="2" t="s">
        <v>24</v>
      </c>
      <c r="C192" s="2" t="s">
        <v>25</v>
      </c>
      <c r="D192" s="2" t="s">
        <v>26</v>
      </c>
      <c r="E192" s="20">
        <v>190</v>
      </c>
      <c r="F192" s="4">
        <v>42762</v>
      </c>
      <c r="G192" s="5" t="s">
        <v>831</v>
      </c>
      <c r="H192" t="s">
        <v>27</v>
      </c>
      <c r="I192" s="2" t="s">
        <v>832</v>
      </c>
      <c r="J192" s="11">
        <f t="shared" si="2"/>
        <v>3956.1499999999996</v>
      </c>
      <c r="K192" s="3">
        <v>1468.43</v>
      </c>
      <c r="L192" s="3">
        <v>2487.72</v>
      </c>
      <c r="M192" s="2" t="s">
        <v>29</v>
      </c>
      <c r="N192" s="2" t="s">
        <v>830</v>
      </c>
      <c r="O192" s="2" t="s">
        <v>37</v>
      </c>
      <c r="P192" s="2" t="s">
        <v>833</v>
      </c>
      <c r="Q192" s="2" t="s">
        <v>834</v>
      </c>
      <c r="R192" s="2" t="s">
        <v>33</v>
      </c>
      <c r="S192" s="3">
        <v>9225.24</v>
      </c>
    </row>
    <row r="193" spans="1:19" ht="12.75">
      <c r="A193" s="2" t="s">
        <v>23</v>
      </c>
      <c r="B193" s="2" t="s">
        <v>24</v>
      </c>
      <c r="C193" s="2" t="s">
        <v>25</v>
      </c>
      <c r="D193" s="2" t="s">
        <v>26</v>
      </c>
      <c r="E193" s="20">
        <v>191</v>
      </c>
      <c r="F193" s="4">
        <v>42762</v>
      </c>
      <c r="G193" s="5" t="s">
        <v>836</v>
      </c>
      <c r="H193" t="s">
        <v>34</v>
      </c>
      <c r="I193" s="2" t="s">
        <v>837</v>
      </c>
      <c r="J193" s="11">
        <f t="shared" si="2"/>
        <v>2486.74</v>
      </c>
      <c r="K193" s="3">
        <v>839.99</v>
      </c>
      <c r="L193" s="3">
        <v>1646.75</v>
      </c>
      <c r="M193" s="2" t="s">
        <v>29</v>
      </c>
      <c r="N193" s="2" t="s">
        <v>835</v>
      </c>
      <c r="O193" s="2" t="s">
        <v>37</v>
      </c>
      <c r="P193" s="2" t="s">
        <v>838</v>
      </c>
      <c r="Q193" s="2" t="s">
        <v>839</v>
      </c>
      <c r="R193" s="2" t="s">
        <v>33</v>
      </c>
      <c r="S193" s="3">
        <v>5353.64</v>
      </c>
    </row>
    <row r="194" spans="1:19" ht="12.75">
      <c r="A194" s="2" t="s">
        <v>23</v>
      </c>
      <c r="B194" s="2" t="s">
        <v>24</v>
      </c>
      <c r="C194" s="2" t="s">
        <v>25</v>
      </c>
      <c r="D194" s="2" t="s">
        <v>26</v>
      </c>
      <c r="E194" s="20">
        <v>192</v>
      </c>
      <c r="F194" s="4">
        <v>42762</v>
      </c>
      <c r="G194" s="5" t="s">
        <v>841</v>
      </c>
      <c r="H194" t="s">
        <v>27</v>
      </c>
      <c r="I194" s="2" t="s">
        <v>842</v>
      </c>
      <c r="J194" s="11">
        <f t="shared" si="2"/>
        <v>3501.62</v>
      </c>
      <c r="K194" s="3">
        <v>1472.66</v>
      </c>
      <c r="L194" s="3">
        <v>2028.96</v>
      </c>
      <c r="M194" s="2" t="s">
        <v>29</v>
      </c>
      <c r="N194" s="2" t="s">
        <v>840</v>
      </c>
      <c r="O194" s="2" t="s">
        <v>37</v>
      </c>
      <c r="P194" s="2" t="s">
        <v>843</v>
      </c>
      <c r="Q194" s="2" t="s">
        <v>844</v>
      </c>
      <c r="R194" s="2" t="s">
        <v>33</v>
      </c>
      <c r="S194" s="3">
        <v>8785.2</v>
      </c>
    </row>
    <row r="195" spans="1:19" s="9" customFormat="1" ht="12.75">
      <c r="A195" s="15" t="s">
        <v>23</v>
      </c>
      <c r="B195" s="15" t="s">
        <v>24</v>
      </c>
      <c r="C195" s="15" t="s">
        <v>25</v>
      </c>
      <c r="D195" s="15" t="s">
        <v>26</v>
      </c>
      <c r="E195" s="20">
        <v>193</v>
      </c>
      <c r="F195" s="4">
        <v>42762</v>
      </c>
      <c r="G195" s="16" t="s">
        <v>846</v>
      </c>
      <c r="H195" s="9" t="s">
        <v>27</v>
      </c>
      <c r="I195" s="15" t="s">
        <v>847</v>
      </c>
      <c r="J195" s="17">
        <f aca="true" t="shared" si="3" ref="J195:J207">K195+L195</f>
        <v>2482.81</v>
      </c>
      <c r="K195" s="17">
        <v>804.49</v>
      </c>
      <c r="L195" s="17">
        <v>1678.32</v>
      </c>
      <c r="M195" s="15" t="s">
        <v>29</v>
      </c>
      <c r="N195" s="15" t="s">
        <v>845</v>
      </c>
      <c r="O195" s="15" t="s">
        <v>37</v>
      </c>
      <c r="P195" s="15" t="s">
        <v>848</v>
      </c>
      <c r="Q195" s="15" t="s">
        <v>849</v>
      </c>
      <c r="R195" s="15" t="s">
        <v>33</v>
      </c>
      <c r="S195" s="17">
        <v>4927.56</v>
      </c>
    </row>
    <row r="196" spans="1:19" s="9" customFormat="1" ht="12.75">
      <c r="A196" s="15"/>
      <c r="B196" s="15"/>
      <c r="C196" s="15"/>
      <c r="D196" s="15"/>
      <c r="E196" s="20">
        <v>194</v>
      </c>
      <c r="F196" s="4">
        <v>42762</v>
      </c>
      <c r="G196" s="16">
        <v>35587146</v>
      </c>
      <c r="I196" s="15" t="s">
        <v>913</v>
      </c>
      <c r="J196" s="17">
        <f t="shared" si="3"/>
        <v>2249.71</v>
      </c>
      <c r="K196" s="17">
        <v>711.71</v>
      </c>
      <c r="L196" s="17">
        <v>1538</v>
      </c>
      <c r="M196" s="15"/>
      <c r="N196" s="16">
        <v>363</v>
      </c>
      <c r="O196" s="15"/>
      <c r="P196" s="15" t="s">
        <v>850</v>
      </c>
      <c r="Q196" s="15" t="s">
        <v>851</v>
      </c>
      <c r="R196" s="15"/>
      <c r="S196" s="17"/>
    </row>
    <row r="197" spans="1:19" s="9" customFormat="1" ht="12.75">
      <c r="A197" s="15"/>
      <c r="B197" s="15"/>
      <c r="C197" s="15"/>
      <c r="D197" s="15"/>
      <c r="E197" s="20">
        <v>195</v>
      </c>
      <c r="F197" s="4">
        <v>42762</v>
      </c>
      <c r="G197" s="16">
        <v>35587146</v>
      </c>
      <c r="I197" s="15" t="s">
        <v>913</v>
      </c>
      <c r="J197" s="17">
        <f t="shared" si="3"/>
        <v>2259.09</v>
      </c>
      <c r="K197" s="17">
        <v>796.99</v>
      </c>
      <c r="L197" s="17">
        <v>1462.1</v>
      </c>
      <c r="M197" s="15"/>
      <c r="N197" s="16">
        <v>363</v>
      </c>
      <c r="O197" s="15"/>
      <c r="P197" s="15" t="s">
        <v>857</v>
      </c>
      <c r="Q197" s="15" t="s">
        <v>858</v>
      </c>
      <c r="R197" s="15"/>
      <c r="S197" s="17"/>
    </row>
    <row r="198" spans="1:19" s="9" customFormat="1" ht="12.75">
      <c r="A198" s="15" t="s">
        <v>23</v>
      </c>
      <c r="B198" s="15" t="s">
        <v>24</v>
      </c>
      <c r="C198" s="15" t="s">
        <v>25</v>
      </c>
      <c r="D198" s="15" t="s">
        <v>26</v>
      </c>
      <c r="E198" s="20">
        <v>196</v>
      </c>
      <c r="F198" s="4">
        <v>42762</v>
      </c>
      <c r="G198" s="16" t="s">
        <v>853</v>
      </c>
      <c r="H198" s="9" t="s">
        <v>27</v>
      </c>
      <c r="I198" s="15" t="s">
        <v>854</v>
      </c>
      <c r="J198" s="17">
        <f t="shared" si="3"/>
        <v>2730.89</v>
      </c>
      <c r="K198" s="17">
        <v>772.67</v>
      </c>
      <c r="L198" s="17">
        <v>1958.22</v>
      </c>
      <c r="M198" s="15" t="s">
        <v>29</v>
      </c>
      <c r="N198" s="15" t="s">
        <v>852</v>
      </c>
      <c r="O198" s="15" t="s">
        <v>37</v>
      </c>
      <c r="P198" s="15" t="s">
        <v>855</v>
      </c>
      <c r="Q198" s="15" t="s">
        <v>856</v>
      </c>
      <c r="R198" s="15" t="s">
        <v>33</v>
      </c>
      <c r="S198" s="17">
        <v>3468.96</v>
      </c>
    </row>
    <row r="199" spans="1:19" s="9" customFormat="1" ht="12.75">
      <c r="A199" s="15" t="s">
        <v>23</v>
      </c>
      <c r="B199" s="15" t="s">
        <v>24</v>
      </c>
      <c r="C199" s="15" t="s">
        <v>25</v>
      </c>
      <c r="D199" s="15" t="s">
        <v>26</v>
      </c>
      <c r="E199" s="20">
        <v>197</v>
      </c>
      <c r="F199" s="4">
        <v>42762</v>
      </c>
      <c r="G199" s="16" t="s">
        <v>860</v>
      </c>
      <c r="H199" s="9" t="s">
        <v>27</v>
      </c>
      <c r="I199" s="15" t="s">
        <v>861</v>
      </c>
      <c r="J199" s="17">
        <f t="shared" si="3"/>
        <v>1713.65</v>
      </c>
      <c r="K199" s="17">
        <v>414.75</v>
      </c>
      <c r="L199" s="17">
        <v>1298.9</v>
      </c>
      <c r="M199" s="15" t="s">
        <v>29</v>
      </c>
      <c r="N199" s="15" t="s">
        <v>859</v>
      </c>
      <c r="O199" s="15" t="s">
        <v>37</v>
      </c>
      <c r="P199" s="15" t="s">
        <v>862</v>
      </c>
      <c r="Q199" s="15" t="s">
        <v>863</v>
      </c>
      <c r="R199" s="15" t="s">
        <v>33</v>
      </c>
      <c r="S199" s="17">
        <v>2450.68</v>
      </c>
    </row>
    <row r="200" spans="1:19" s="9" customFormat="1" ht="12.75">
      <c r="A200" s="15" t="s">
        <v>23</v>
      </c>
      <c r="B200" s="15" t="s">
        <v>24</v>
      </c>
      <c r="C200" s="15" t="s">
        <v>25</v>
      </c>
      <c r="D200" s="15" t="s">
        <v>26</v>
      </c>
      <c r="E200" s="20">
        <v>198</v>
      </c>
      <c r="F200" s="4">
        <v>42762</v>
      </c>
      <c r="G200" s="16" t="s">
        <v>865</v>
      </c>
      <c r="H200" s="9" t="s">
        <v>27</v>
      </c>
      <c r="I200" s="15" t="s">
        <v>866</v>
      </c>
      <c r="J200" s="17">
        <f t="shared" si="3"/>
        <v>2376.37</v>
      </c>
      <c r="K200" s="17">
        <v>617.89</v>
      </c>
      <c r="L200" s="17">
        <v>1758.48</v>
      </c>
      <c r="M200" s="15" t="s">
        <v>29</v>
      </c>
      <c r="N200" s="15" t="s">
        <v>864</v>
      </c>
      <c r="O200" s="15" t="s">
        <v>37</v>
      </c>
      <c r="P200" s="15" t="s">
        <v>867</v>
      </c>
      <c r="Q200" s="15" t="s">
        <v>868</v>
      </c>
      <c r="R200" s="15" t="s">
        <v>33</v>
      </c>
      <c r="S200" s="17">
        <v>3953.92</v>
      </c>
    </row>
    <row r="201" spans="1:19" s="9" customFormat="1" ht="12.75">
      <c r="A201" s="15" t="s">
        <v>23</v>
      </c>
      <c r="B201" s="15" t="s">
        <v>24</v>
      </c>
      <c r="C201" s="15" t="s">
        <v>25</v>
      </c>
      <c r="D201" s="15" t="s">
        <v>26</v>
      </c>
      <c r="E201" s="20">
        <v>199</v>
      </c>
      <c r="F201" s="4">
        <v>42762</v>
      </c>
      <c r="G201" s="16" t="s">
        <v>870</v>
      </c>
      <c r="H201" s="9" t="s">
        <v>27</v>
      </c>
      <c r="I201" s="15" t="s">
        <v>871</v>
      </c>
      <c r="J201" s="17">
        <f t="shared" si="3"/>
        <v>2683.34</v>
      </c>
      <c r="K201" s="17">
        <v>870.14</v>
      </c>
      <c r="L201" s="17">
        <v>1813.2</v>
      </c>
      <c r="M201" s="15" t="s">
        <v>29</v>
      </c>
      <c r="N201" s="15" t="s">
        <v>869</v>
      </c>
      <c r="O201" s="15" t="s">
        <v>37</v>
      </c>
      <c r="P201" s="15" t="s">
        <v>872</v>
      </c>
      <c r="Q201" s="15" t="s">
        <v>873</v>
      </c>
      <c r="R201" s="15" t="s">
        <v>33</v>
      </c>
      <c r="S201" s="17">
        <v>5808.48</v>
      </c>
    </row>
    <row r="202" spans="1:19" s="9" customFormat="1" ht="12.75">
      <c r="A202" s="15" t="s">
        <v>23</v>
      </c>
      <c r="B202" s="15" t="s">
        <v>24</v>
      </c>
      <c r="C202" s="15" t="s">
        <v>25</v>
      </c>
      <c r="D202" s="15" t="s">
        <v>26</v>
      </c>
      <c r="E202" s="20">
        <v>200</v>
      </c>
      <c r="F202" s="4">
        <v>42762</v>
      </c>
      <c r="G202" s="16" t="s">
        <v>875</v>
      </c>
      <c r="H202" s="9" t="s">
        <v>27</v>
      </c>
      <c r="I202" s="15" t="s">
        <v>876</v>
      </c>
      <c r="J202" s="17">
        <f t="shared" si="3"/>
        <v>1685.98</v>
      </c>
      <c r="K202" s="17">
        <v>549.04</v>
      </c>
      <c r="L202" s="17">
        <v>1136.94</v>
      </c>
      <c r="M202" s="15" t="s">
        <v>29</v>
      </c>
      <c r="N202" s="15" t="s">
        <v>874</v>
      </c>
      <c r="O202" s="15" t="s">
        <v>37</v>
      </c>
      <c r="P202" s="15" t="s">
        <v>877</v>
      </c>
      <c r="Q202" s="15" t="s">
        <v>878</v>
      </c>
      <c r="R202" s="15" t="s">
        <v>33</v>
      </c>
      <c r="S202" s="17">
        <v>3214.44</v>
      </c>
    </row>
    <row r="203" spans="1:19" s="9" customFormat="1" ht="12.75">
      <c r="A203" s="15" t="s">
        <v>23</v>
      </c>
      <c r="B203" s="15" t="s">
        <v>24</v>
      </c>
      <c r="C203" s="15" t="s">
        <v>25</v>
      </c>
      <c r="D203" s="15" t="s">
        <v>26</v>
      </c>
      <c r="E203" s="20">
        <v>201</v>
      </c>
      <c r="F203" s="4">
        <v>42762</v>
      </c>
      <c r="G203" s="16" t="s">
        <v>880</v>
      </c>
      <c r="H203" s="9" t="s">
        <v>27</v>
      </c>
      <c r="I203" s="15" t="s">
        <v>881</v>
      </c>
      <c r="J203" s="17">
        <f t="shared" si="3"/>
        <v>1959.5299999999997</v>
      </c>
      <c r="K203" s="17">
        <v>691.43</v>
      </c>
      <c r="L203" s="17">
        <v>1268.1</v>
      </c>
      <c r="M203" s="15" t="s">
        <v>29</v>
      </c>
      <c r="N203" s="15" t="s">
        <v>879</v>
      </c>
      <c r="O203" s="15" t="s">
        <v>37</v>
      </c>
      <c r="P203" s="15" t="s">
        <v>882</v>
      </c>
      <c r="Q203" s="15" t="s">
        <v>883</v>
      </c>
      <c r="R203" s="15" t="s">
        <v>33</v>
      </c>
      <c r="S203" s="17">
        <v>4278.2</v>
      </c>
    </row>
    <row r="204" spans="1:19" s="9" customFormat="1" ht="12.75">
      <c r="A204" s="15" t="s">
        <v>23</v>
      </c>
      <c r="B204" s="15" t="s">
        <v>24</v>
      </c>
      <c r="C204" s="15" t="s">
        <v>25</v>
      </c>
      <c r="D204" s="15" t="s">
        <v>26</v>
      </c>
      <c r="E204" s="20">
        <v>202</v>
      </c>
      <c r="F204" s="4">
        <v>42762</v>
      </c>
      <c r="G204" s="16" t="s">
        <v>885</v>
      </c>
      <c r="H204" s="9" t="s">
        <v>27</v>
      </c>
      <c r="I204" s="15" t="s">
        <v>886</v>
      </c>
      <c r="J204" s="17">
        <f t="shared" si="3"/>
        <v>2796.58</v>
      </c>
      <c r="K204" s="17">
        <v>878.8</v>
      </c>
      <c r="L204" s="17">
        <v>1917.78</v>
      </c>
      <c r="M204" s="15" t="s">
        <v>29</v>
      </c>
      <c r="N204" s="15" t="s">
        <v>884</v>
      </c>
      <c r="O204" s="15" t="s">
        <v>37</v>
      </c>
      <c r="P204" s="15" t="s">
        <v>887</v>
      </c>
      <c r="Q204" s="15" t="s">
        <v>888</v>
      </c>
      <c r="R204" s="15" t="s">
        <v>33</v>
      </c>
      <c r="S204" s="17">
        <v>5205.52</v>
      </c>
    </row>
    <row r="205" spans="1:19" s="9" customFormat="1" ht="12.75">
      <c r="A205" s="15" t="s">
        <v>23</v>
      </c>
      <c r="B205" s="15" t="s">
        <v>24</v>
      </c>
      <c r="C205" s="15" t="s">
        <v>25</v>
      </c>
      <c r="D205" s="15" t="s">
        <v>26</v>
      </c>
      <c r="E205" s="20">
        <v>203</v>
      </c>
      <c r="F205" s="4">
        <v>42762</v>
      </c>
      <c r="G205" s="16" t="s">
        <v>890</v>
      </c>
      <c r="H205" s="9" t="s">
        <v>27</v>
      </c>
      <c r="I205" s="15" t="s">
        <v>891</v>
      </c>
      <c r="J205" s="17">
        <f t="shared" si="3"/>
        <v>1835.06</v>
      </c>
      <c r="K205" s="17">
        <v>603.61</v>
      </c>
      <c r="L205" s="17">
        <v>1231.45</v>
      </c>
      <c r="M205" s="15" t="s">
        <v>29</v>
      </c>
      <c r="N205" s="15" t="s">
        <v>889</v>
      </c>
      <c r="O205" s="15" t="s">
        <v>37</v>
      </c>
      <c r="P205" s="15" t="s">
        <v>892</v>
      </c>
      <c r="Q205" s="15" t="s">
        <v>893</v>
      </c>
      <c r="R205" s="15" t="s">
        <v>33</v>
      </c>
      <c r="S205" s="17">
        <v>3560.48</v>
      </c>
    </row>
    <row r="206" spans="1:19" s="9" customFormat="1" ht="12.75">
      <c r="A206" s="15"/>
      <c r="B206" s="15"/>
      <c r="C206" s="15"/>
      <c r="D206" s="15"/>
      <c r="E206" s="20">
        <v>204</v>
      </c>
      <c r="F206" s="4">
        <v>42762</v>
      </c>
      <c r="G206" s="16">
        <v>32857156</v>
      </c>
      <c r="I206" s="15" t="s">
        <v>914</v>
      </c>
      <c r="J206" s="17">
        <f t="shared" si="3"/>
        <v>2747.74</v>
      </c>
      <c r="K206" s="17">
        <v>682.54</v>
      </c>
      <c r="L206" s="17">
        <v>2065.2</v>
      </c>
      <c r="M206" s="15"/>
      <c r="N206" s="16">
        <v>365</v>
      </c>
      <c r="O206" s="15"/>
      <c r="P206" s="15" t="s">
        <v>894</v>
      </c>
      <c r="Q206" s="15" t="s">
        <v>895</v>
      </c>
      <c r="R206" s="15"/>
      <c r="S206" s="17"/>
    </row>
    <row r="207" spans="1:19" s="9" customFormat="1" ht="12.75">
      <c r="A207" s="15" t="s">
        <v>23</v>
      </c>
      <c r="B207" s="15" t="s">
        <v>24</v>
      </c>
      <c r="C207" s="15" t="s">
        <v>25</v>
      </c>
      <c r="D207" s="15" t="s">
        <v>26</v>
      </c>
      <c r="E207" s="20">
        <v>205</v>
      </c>
      <c r="F207" s="4">
        <v>42762</v>
      </c>
      <c r="G207" s="16" t="s">
        <v>897</v>
      </c>
      <c r="H207" s="9" t="s">
        <v>27</v>
      </c>
      <c r="I207" s="15" t="s">
        <v>898</v>
      </c>
      <c r="J207" s="17">
        <f t="shared" si="3"/>
        <v>2772.67</v>
      </c>
      <c r="K207" s="17">
        <v>797.47</v>
      </c>
      <c r="L207" s="17">
        <v>1975.2</v>
      </c>
      <c r="M207" s="15" t="s">
        <v>29</v>
      </c>
      <c r="N207" s="15" t="s">
        <v>896</v>
      </c>
      <c r="O207" s="15" t="s">
        <v>37</v>
      </c>
      <c r="P207" s="15" t="s">
        <v>899</v>
      </c>
      <c r="Q207" s="15" t="s">
        <v>900</v>
      </c>
      <c r="R207" s="15" t="s">
        <v>33</v>
      </c>
      <c r="S207" s="17">
        <v>4795.76</v>
      </c>
    </row>
    <row r="208" spans="10:12" ht="12.75">
      <c r="J208" s="22">
        <f>SUM(J11:J207)</f>
        <v>482492.13999999996</v>
      </c>
      <c r="K208" s="8"/>
      <c r="L208" s="8"/>
    </row>
  </sheetData>
  <mergeCells count="1">
    <mergeCell ref="A5:S5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cp:lastPrinted>2017-02-03T05:55:04Z</cp:lastPrinted>
  <dcterms:created xsi:type="dcterms:W3CDTF">2015-12-22T08:19:40Z</dcterms:created>
  <dcterms:modified xsi:type="dcterms:W3CDTF">2017-02-03T06:39:19Z</dcterms:modified>
  <cp:category/>
  <cp:version/>
  <cp:contentType/>
  <cp:contentStatus/>
</cp:coreProperties>
</file>